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2" firstSheet="1" activeTab="1"/>
  </bookViews>
  <sheets>
    <sheet name="主城区大气污染防治考核奖励项目" sheetId="1" r:id="rId1"/>
    <sheet name="固体废物堆场排查整治卫星遥感监测服务采购项目" sheetId="2" r:id="rId2"/>
  </sheets>
  <definedNames/>
  <calcPr fullCalcOnLoad="1"/>
</workbook>
</file>

<file path=xl/sharedStrings.xml><?xml version="1.0" encoding="utf-8"?>
<sst xmlns="http://schemas.openxmlformats.org/spreadsheetml/2006/main" count="172" uniqueCount="101">
  <si>
    <t>附1：</t>
  </si>
  <si>
    <r>
      <rPr>
        <b/>
        <sz val="16"/>
        <color indexed="8"/>
        <rFont val="宋体"/>
        <family val="0"/>
      </rPr>
      <t>项目支出绩效自评表</t>
    </r>
    <r>
      <rPr>
        <sz val="16"/>
        <color indexed="8"/>
        <rFont val="宋体"/>
        <family val="0"/>
      </rPr>
      <t xml:space="preserve"> </t>
    </r>
  </si>
  <si>
    <t>（  2022 年度）</t>
  </si>
  <si>
    <t>项目名称</t>
  </si>
  <si>
    <t>主城区大气污染防治考核奖励项目</t>
  </si>
  <si>
    <t>主管部门</t>
  </si>
  <si>
    <t>宿州市生态环境局</t>
  </si>
  <si>
    <t>实施单位</t>
  </si>
  <si>
    <t>资金情况
（万元）</t>
  </si>
  <si>
    <t>年初预算数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</si>
  <si>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</si>
  <si>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</si>
  <si>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</si>
  <si>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</si>
  <si>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</si>
  <si>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</si>
  <si>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其中：本年财政拨款</t>
    </r>
  </si>
  <si>
    <t xml:space="preserve">    上年结转资金</t>
  </si>
  <si>
    <t>-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</si>
  <si>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    其他资金</t>
    </r>
  </si>
  <si>
    <t>年度总体目标完成情况</t>
  </si>
  <si>
    <t>预期目标</t>
  </si>
  <si>
    <t>实际完成情况</t>
  </si>
  <si>
    <t>宿州市PM10、PM2.5浓度逐年下降</t>
  </si>
  <si>
    <t>完成2022年大气考核指标</t>
  </si>
  <si>
    <t>年度绩效指标完成情况</t>
  </si>
  <si>
    <t>一级
指标</t>
  </si>
  <si>
    <t>二级指标</t>
  </si>
  <si>
    <t>三级指标</t>
  </si>
  <si>
    <t>年度指标值</t>
  </si>
  <si>
    <t>实际完成值</t>
  </si>
  <si>
    <t>评价得分说明</t>
  </si>
  <si>
    <t>产
出
指
标
(50分)</t>
  </si>
  <si>
    <t>数量指标</t>
  </si>
  <si>
    <t>指标1：考核主城区街道办事处</t>
  </si>
  <si>
    <t>指标2：对重点污染源和重点减排工程巡查次数</t>
  </si>
  <si>
    <t>质量指标</t>
  </si>
  <si>
    <t>指标1：解决重点减排工程问题完成率</t>
  </si>
  <si>
    <t>有些重点减排工程整改需要长期坚持，防止死灰复燃，定期组织“回头看”</t>
  </si>
  <si>
    <t>指标2：经费支出合规性</t>
  </si>
  <si>
    <t>严格执行相关财经法规、制度</t>
  </si>
  <si>
    <t>严格执行</t>
  </si>
  <si>
    <t>时效指标</t>
  </si>
  <si>
    <t>指标1：处置环境污染问题的及时性</t>
  </si>
  <si>
    <t>当天解决</t>
  </si>
  <si>
    <t>按时完成</t>
  </si>
  <si>
    <t>指标2：项目完成及时性</t>
  </si>
  <si>
    <t>2022年底前</t>
  </si>
  <si>
    <t>成本指标</t>
  </si>
  <si>
    <t>指标1：项目总成本</t>
  </si>
  <si>
    <t>≤总成本预算</t>
  </si>
  <si>
    <t>192万元</t>
  </si>
  <si>
    <t>效益指标（30分）</t>
  </si>
  <si>
    <t>社会效益
指标</t>
  </si>
  <si>
    <t>指标1：对地区空气质量的改善</t>
  </si>
  <si>
    <t>改善程度明显</t>
  </si>
  <si>
    <t>明显</t>
  </si>
  <si>
    <t>生态效益
指标</t>
  </si>
  <si>
    <t>指标1：对大气质量的改善或提升</t>
  </si>
  <si>
    <t>pm2.5改善幅度≥10%</t>
  </si>
  <si>
    <t>pm2.5较去年提升12.5%，改善程度较高</t>
  </si>
  <si>
    <t>可持续影
响指标</t>
  </si>
  <si>
    <t>指标1：对环境质量改善或提升的持续影响</t>
  </si>
  <si>
    <t>影响程度</t>
  </si>
  <si>
    <t>较高</t>
  </si>
  <si>
    <t>满意度指标
(10分)</t>
  </si>
  <si>
    <t>服务对象
满意度指标</t>
  </si>
  <si>
    <t>指标1：公众满意度</t>
  </si>
  <si>
    <t>≥70%</t>
  </si>
  <si>
    <t>≥75%</t>
  </si>
  <si>
    <t>总分</t>
  </si>
  <si>
    <r>
      <rPr>
        <sz val="9"/>
        <color indexed="8"/>
        <rFont val="宋体"/>
        <family val="0"/>
      </rPr>
      <t>注：1</t>
    </r>
    <r>
      <rPr>
        <sz val="9"/>
        <color indexed="8"/>
        <rFont val="宋体"/>
        <family val="0"/>
      </rPr>
      <t>.一级指标分值统一设置为：产出指标50分、效益指标30分、服务对象满意度指标10分、预算资金执行率10分。如有特殊情况，上述权重可做适当调整，但加总后应等于100分。各部门根据各项指标重要程度确定三级指标的分值。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</si>
  <si>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2.定性指标根据指标完成情况分为：达成预期指标、部分达成预期指标并具有一定效果、未达成预期指标且效果较差三档，分别按照该指标对应分值区间100-80%(含80%)、80-60%(含60%)、60-0%合理确定分值。</t>
  </si>
  <si>
    <r>
      <rPr>
        <sz val="9"/>
        <color indexed="8"/>
        <rFont val="宋体"/>
        <family val="0"/>
      </rPr>
      <t xml:space="preserve">    3.定量指标若为正向指标（即指标值为</t>
    </r>
    <r>
      <rPr>
        <sz val="9"/>
        <color indexed="8"/>
        <rFont val="宋体"/>
        <family val="0"/>
      </rPr>
      <t>≥*），则得分计算方法应用全年实际值/年度指标值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该指标分值；若定量指标为反向指标（即指标值为≤*），则得分计算方法应用年度指标值/全年实际值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该指标分值；定量指标得分最高不得超过该指标分值上限。</t>
    </r>
    <r>
      <rPr>
        <sz val="9"/>
        <color indexed="8"/>
        <rFont val="宋体"/>
        <family val="0"/>
      </rPr>
      <t xml:space="preserve">
    4.评价得分说明：说明全年实际值与年度指标值偏离情况（未达、持平、超额）。</t>
    </r>
  </si>
  <si>
    <r>
      <t xml:space="preserve"> </t>
    </r>
    <r>
      <rPr>
        <sz val="10"/>
        <color indexed="8"/>
        <rFont val="宋体"/>
        <family val="0"/>
      </rPr>
      <t>其中：本年财政拨款</t>
    </r>
  </si>
  <si>
    <r>
      <t xml:space="preserve"> </t>
    </r>
    <r>
      <rPr>
        <sz val="10"/>
        <color indexed="8"/>
        <rFont val="宋体"/>
        <family val="0"/>
      </rPr>
      <t xml:space="preserve">      其他资金</t>
    </r>
  </si>
  <si>
    <t xml:space="preserve"> 目标1：
 目标2：
  ……</t>
  </si>
  <si>
    <t xml:space="preserve"> 目标1完成情况：
 目标2完成情况：
  ……</t>
  </si>
  <si>
    <t>存在的问题：</t>
  </si>
  <si>
    <t>整改的措施与建议：</t>
  </si>
  <si>
    <t>（2022年度）</t>
  </si>
  <si>
    <t>固体废物堆场排查整治卫星遥感监测服务采购项目</t>
  </si>
  <si>
    <t>项目资金
（万元）</t>
  </si>
  <si>
    <t xml:space="preserve">利用卫星遥感技术监测宿州市固体废物堆放点的位置（包括经纬度坐标、位置描述等）、面积等；利用历史影像数据对比分析，动态监测堆场变化情况，及时发现新增、整治等变化情况。
    利用遥感技术手段，开展宿州市农村疑似黑臭水体的数量、面积与分布监测，构建疑似宿州市农村黑臭水体本底数据，基于前后两期高分辨率遥感影像叠加对比分析，动态提取疑似黑臭水体分布现状数据与历史数据之间的变化情况，辅助业务人员及时掌握疑似黑臭水体数量和面积变化情况，为宿州市农村黑臭水体整治工作提供数据支撑。
 </t>
  </si>
  <si>
    <t xml:space="preserve">利用卫星遥感技术监测宿州市固体废物堆放点的位置（包括经纬度坐标、位置描述等）、面积等；利用历史影像数据对比分析，动态监测堆场变化情况，及时发现新增、整治等变化情况。
    利用遥感技术手段，开展宿州市农村疑似黑臭水体的数量、面积与分布监测，构建疑似宿州市农村黑臭水体本底数据，基于前后两期高分辨率遥感影像叠加对比分析，动态提取疑似黑臭水体分布现状数据与历史数据之间的变化情况，辅助业务人员及时掌握疑似黑臭水体数量和面积变化情况，为宿州市农村黑臭水体整治工作提供数据支撑。
 </t>
  </si>
  <si>
    <t>偏差原因分析及改进措施</t>
  </si>
  <si>
    <t>期数</t>
  </si>
  <si>
    <t>遥感影像图精度</t>
  </si>
  <si>
    <t>0.8m</t>
  </si>
  <si>
    <t>符合</t>
  </si>
  <si>
    <t>固体废物堆场监测指标</t>
  </si>
  <si>
    <t>基于高分辨率遥感影像数据，监测宿州市范围固体废物堆场分布情况，提取固体废物堆场所在位置和面积大小</t>
  </si>
  <si>
    <t>完成</t>
  </si>
  <si>
    <t>黑臭水体监测指标</t>
  </si>
  <si>
    <t>频次</t>
  </si>
  <si>
    <t>每月一次，或根据服务需求调整</t>
  </si>
  <si>
    <t>每月一次，全年共12次</t>
  </si>
  <si>
    <t>领导辅助决策子系统</t>
  </si>
  <si>
    <t>基于移动端设备（PAD）开发“随行”遥感领导辅助决策子系统，面向领导用户提供可触控的交互式操作功能</t>
  </si>
  <si>
    <t>定期更新的卫星遥感影像数据服务及业务监测信息服务建设</t>
  </si>
  <si>
    <t>可以实现河流流域保护治理工作的“闭环”管理流程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</si>
</sst>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宋体"/>
      <family val="0"/>
    </font>
    <font>
      <sz val="6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14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3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" fillId="0" borderId="0">
      <alignment/>
      <protection/>
    </xf>
    <xf numFmtId="0" fontId="32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43" fontId="14" fillId="0" borderId="0" applyFont="0" applyFill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</cellStyleXfs>
  <cellXfs count="60">
    <xf numFmtId="0" fontId="0" fillId="0" borderId="0" xfId="0" applyFont="1" applyAlignment="1">
      <alignment vertical="center"/>
    </xf>
    <xf numFmtId="0" fontId="2" fillId="0" borderId="0" xfId="71" applyFont="1" applyFill="1" applyBorder="1" applyAlignment="1">
      <alignment vertical="center"/>
      <protection/>
    </xf>
    <xf numFmtId="0" fontId="2" fillId="0" borderId="0" xfId="71" applyFont="1" applyFill="1" applyBorder="1" applyAlignment="1">
      <alignment vertical="center" wrapText="1"/>
      <protection/>
    </xf>
    <xf numFmtId="0" fontId="3" fillId="0" borderId="0" xfId="7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 readingOrder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 readingOrder="1"/>
    </xf>
    <xf numFmtId="0" fontId="49" fillId="0" borderId="12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6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center" textRotation="255" wrapText="1"/>
    </xf>
    <xf numFmtId="0" fontId="6" fillId="0" borderId="11" xfId="71" applyFont="1" applyFill="1" applyBorder="1" applyAlignment="1">
      <alignment horizontal="center" vertical="center" wrapText="1"/>
      <protection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wrapText="1"/>
    </xf>
    <xf numFmtId="9" fontId="49" fillId="0" borderId="11" xfId="0" applyNumberFormat="1" applyFont="1" applyFill="1" applyBorder="1" applyAlignment="1">
      <alignment horizontal="center" vertical="center" wrapText="1"/>
    </xf>
    <xf numFmtId="0" fontId="6" fillId="0" borderId="14" xfId="7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71" applyFont="1" applyFill="1" applyBorder="1" applyAlignment="1">
      <alignment horizontal="center" vertical="center" wrapText="1"/>
      <protection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52" fillId="0" borderId="18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top" wrapText="1"/>
    </xf>
    <xf numFmtId="0" fontId="49" fillId="0" borderId="16" xfId="0" applyFont="1" applyFill="1" applyBorder="1" applyAlignment="1">
      <alignment horizontal="center" vertical="center" wrapText="1"/>
    </xf>
    <xf numFmtId="9" fontId="49" fillId="0" borderId="11" xfId="0" applyNumberFormat="1" applyFont="1" applyFill="1" applyBorder="1" applyAlignment="1">
      <alignment horizontal="left" vertical="center" wrapText="1"/>
    </xf>
    <xf numFmtId="10" fontId="49" fillId="0" borderId="11" xfId="0" applyNumberFormat="1" applyFont="1" applyFill="1" applyBorder="1" applyAlignment="1">
      <alignment vertical="center" wrapText="1"/>
    </xf>
    <xf numFmtId="9" fontId="49" fillId="0" borderId="11" xfId="0" applyNumberFormat="1" applyFont="1" applyFill="1" applyBorder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11" xfId="0" applyFont="1" applyFill="1" applyBorder="1" applyAlignment="1">
      <alignment horizontal="center" vertical="center" wrapText="1" readingOrder="1"/>
    </xf>
    <xf numFmtId="0" fontId="49" fillId="0" borderId="11" xfId="0" applyFont="1" applyFill="1" applyBorder="1" applyAlignment="1">
      <alignment horizontal="left" vertical="top" wrapText="1"/>
    </xf>
    <xf numFmtId="57" fontId="49" fillId="0" borderId="11" xfId="0" applyNumberFormat="1" applyFont="1" applyFill="1" applyBorder="1" applyAlignment="1">
      <alignment horizontal="center" vertical="center" wrapText="1"/>
    </xf>
    <xf numFmtId="9" fontId="53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 wrapText="1" readingOrder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 readingOrder="1"/>
    </xf>
    <xf numFmtId="0" fontId="49" fillId="0" borderId="19" xfId="0" applyNumberFormat="1" applyFont="1" applyBorder="1" applyAlignment="1">
      <alignment horizontal="left" vertical="top" wrapText="1"/>
    </xf>
    <xf numFmtId="0" fontId="49" fillId="0" borderId="20" xfId="0" applyNumberFormat="1" applyFont="1" applyBorder="1" applyAlignment="1">
      <alignment horizontal="left" vertical="top" wrapText="1"/>
    </xf>
    <xf numFmtId="0" fontId="49" fillId="0" borderId="21" xfId="0" applyNumberFormat="1" applyFont="1" applyBorder="1" applyAlignment="1">
      <alignment horizontal="left" vertical="top" wrapText="1"/>
    </xf>
    <xf numFmtId="0" fontId="49" fillId="0" borderId="17" xfId="0" applyFont="1" applyBorder="1" applyAlignment="1">
      <alignment horizontal="center" vertical="center" wrapText="1" readingOrder="1"/>
    </xf>
    <xf numFmtId="31" fontId="49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2 5 4" xfId="72"/>
    <cellStyle name="常规 3" xfId="73"/>
    <cellStyle name="常规 4" xfId="74"/>
    <cellStyle name="千位分隔 2" xfId="75"/>
    <cellStyle name="常规 5" xfId="76"/>
    <cellStyle name="常规 7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workbookViewId="0" topLeftCell="A1">
      <selection activeCell="D14" sqref="D14:F14"/>
    </sheetView>
  </sheetViews>
  <sheetFormatPr defaultColWidth="9.00390625" defaultRowHeight="15"/>
  <cols>
    <col min="12" max="12" width="7.140625" style="0" customWidth="1"/>
  </cols>
  <sheetData>
    <row r="1" spans="1:12" ht="14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2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3.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3.5">
      <c r="A4" s="7" t="s">
        <v>3</v>
      </c>
      <c r="B4" s="7"/>
      <c r="C4" s="7"/>
      <c r="D4" s="8" t="s">
        <v>4</v>
      </c>
      <c r="E4" s="9"/>
      <c r="F4" s="9"/>
      <c r="G4" s="9"/>
      <c r="H4" s="9"/>
      <c r="I4" s="9"/>
      <c r="J4" s="9"/>
      <c r="K4" s="9"/>
      <c r="L4" s="37"/>
    </row>
    <row r="5" spans="1:12" ht="13.5">
      <c r="A5" s="7" t="s">
        <v>5</v>
      </c>
      <c r="B5" s="7"/>
      <c r="C5" s="7"/>
      <c r="D5" s="10" t="s">
        <v>6</v>
      </c>
      <c r="E5" s="10"/>
      <c r="F5" s="11"/>
      <c r="G5" s="11"/>
      <c r="H5" s="7" t="s">
        <v>7</v>
      </c>
      <c r="I5" s="10" t="s">
        <v>6</v>
      </c>
      <c r="J5" s="10"/>
      <c r="K5" s="11"/>
      <c r="L5" s="11"/>
    </row>
    <row r="6" spans="1:12" ht="24">
      <c r="A6" s="7" t="s">
        <v>8</v>
      </c>
      <c r="B6" s="7"/>
      <c r="C6" s="7"/>
      <c r="D6" s="10"/>
      <c r="E6" s="12" t="s">
        <v>9</v>
      </c>
      <c r="F6" s="7" t="s">
        <v>10</v>
      </c>
      <c r="G6" s="7"/>
      <c r="H6" s="7" t="s">
        <v>11</v>
      </c>
      <c r="I6" s="7"/>
      <c r="J6" s="7" t="s">
        <v>12</v>
      </c>
      <c r="K6" s="7" t="s">
        <v>13</v>
      </c>
      <c r="L6" s="7" t="s">
        <v>14</v>
      </c>
    </row>
    <row r="7" spans="1:12" ht="24">
      <c r="A7" s="7"/>
      <c r="B7" s="7"/>
      <c r="C7" s="7"/>
      <c r="D7" s="10" t="s">
        <v>15</v>
      </c>
      <c r="E7" s="10">
        <v>192</v>
      </c>
      <c r="F7" s="12">
        <v>192</v>
      </c>
      <c r="G7" s="12"/>
      <c r="H7" s="7">
        <v>192</v>
      </c>
      <c r="I7" s="7"/>
      <c r="J7" s="7">
        <v>10</v>
      </c>
      <c r="K7" s="38">
        <v>1</v>
      </c>
      <c r="L7" s="11">
        <v>10</v>
      </c>
    </row>
    <row r="8" spans="1:12" ht="24">
      <c r="A8" s="7"/>
      <c r="B8" s="7"/>
      <c r="C8" s="7"/>
      <c r="D8" s="11" t="s">
        <v>16</v>
      </c>
      <c r="E8" s="10">
        <v>192</v>
      </c>
      <c r="F8" s="7">
        <v>192</v>
      </c>
      <c r="G8" s="7"/>
      <c r="H8" s="7">
        <v>192</v>
      </c>
      <c r="I8" s="7"/>
      <c r="J8" s="7">
        <v>10</v>
      </c>
      <c r="K8" s="38">
        <v>1</v>
      </c>
      <c r="L8" s="11">
        <v>10</v>
      </c>
    </row>
    <row r="9" spans="1:12" ht="24">
      <c r="A9" s="7"/>
      <c r="B9" s="7"/>
      <c r="C9" s="7"/>
      <c r="D9" s="7" t="s">
        <v>17</v>
      </c>
      <c r="E9" s="10">
        <v>0</v>
      </c>
      <c r="F9" s="12">
        <v>0</v>
      </c>
      <c r="G9" s="12"/>
      <c r="H9" s="7"/>
      <c r="I9" s="7"/>
      <c r="J9" s="7" t="s">
        <v>18</v>
      </c>
      <c r="K9" s="25"/>
      <c r="L9" s="7" t="s">
        <v>18</v>
      </c>
    </row>
    <row r="10" spans="1:12" ht="24">
      <c r="A10" s="7"/>
      <c r="B10" s="7"/>
      <c r="C10" s="7"/>
      <c r="D10" s="10" t="s">
        <v>19</v>
      </c>
      <c r="E10" s="10">
        <v>0</v>
      </c>
      <c r="F10" s="12">
        <v>0</v>
      </c>
      <c r="G10" s="12"/>
      <c r="H10" s="7"/>
      <c r="I10" s="7"/>
      <c r="J10" s="7" t="s">
        <v>18</v>
      </c>
      <c r="K10" s="25"/>
      <c r="L10" s="7" t="s">
        <v>18</v>
      </c>
    </row>
    <row r="11" spans="1:12" ht="13.5">
      <c r="A11" s="42" t="s">
        <v>20</v>
      </c>
      <c r="B11" s="14" t="s">
        <v>21</v>
      </c>
      <c r="C11" s="7"/>
      <c r="D11" s="7"/>
      <c r="E11" s="7"/>
      <c r="F11" s="7"/>
      <c r="G11" s="7"/>
      <c r="H11" s="14" t="s">
        <v>22</v>
      </c>
      <c r="I11" s="7"/>
      <c r="J11" s="7"/>
      <c r="K11" s="7"/>
      <c r="L11" s="7"/>
    </row>
    <row r="12" spans="1:12" ht="13.5">
      <c r="A12" s="42"/>
      <c r="B12" s="43" t="s">
        <v>23</v>
      </c>
      <c r="C12" s="43"/>
      <c r="D12" s="43"/>
      <c r="E12" s="43"/>
      <c r="F12" s="43"/>
      <c r="G12" s="43"/>
      <c r="H12" s="16" t="s">
        <v>24</v>
      </c>
      <c r="I12" s="17"/>
      <c r="J12" s="17"/>
      <c r="K12" s="17"/>
      <c r="L12" s="18"/>
    </row>
    <row r="13" spans="1:12" ht="24">
      <c r="A13" s="42" t="s">
        <v>25</v>
      </c>
      <c r="B13" s="7" t="s">
        <v>26</v>
      </c>
      <c r="C13" s="7" t="s">
        <v>27</v>
      </c>
      <c r="D13" s="7" t="s">
        <v>28</v>
      </c>
      <c r="E13" s="7"/>
      <c r="F13" s="7"/>
      <c r="G13" s="7" t="s">
        <v>12</v>
      </c>
      <c r="H13" s="7" t="s">
        <v>29</v>
      </c>
      <c r="I13" s="7" t="s">
        <v>30</v>
      </c>
      <c r="J13" s="7" t="s">
        <v>14</v>
      </c>
      <c r="K13" s="7" t="s">
        <v>31</v>
      </c>
      <c r="L13" s="7"/>
    </row>
    <row r="14" spans="1:12" ht="13.5">
      <c r="A14" s="42"/>
      <c r="B14" s="20" t="s">
        <v>32</v>
      </c>
      <c r="C14" s="20" t="s">
        <v>33</v>
      </c>
      <c r="D14" s="25" t="s">
        <v>34</v>
      </c>
      <c r="E14" s="25"/>
      <c r="F14" s="25"/>
      <c r="G14" s="11">
        <v>10</v>
      </c>
      <c r="H14" s="7">
        <v>11</v>
      </c>
      <c r="I14" s="7">
        <v>11</v>
      </c>
      <c r="J14" s="11">
        <v>10</v>
      </c>
      <c r="K14" s="7"/>
      <c r="L14" s="7"/>
    </row>
    <row r="15" spans="1:12" ht="13.5">
      <c r="A15" s="42"/>
      <c r="B15" s="20"/>
      <c r="C15" s="20"/>
      <c r="D15" s="25" t="s">
        <v>35</v>
      </c>
      <c r="E15" s="25"/>
      <c r="F15" s="25"/>
      <c r="G15" s="11">
        <v>10</v>
      </c>
      <c r="H15" s="7">
        <v>365</v>
      </c>
      <c r="I15" s="7">
        <v>365</v>
      </c>
      <c r="J15" s="11">
        <v>10</v>
      </c>
      <c r="K15" s="7"/>
      <c r="L15" s="7"/>
    </row>
    <row r="16" spans="1:12" ht="39.75" customHeight="1">
      <c r="A16" s="42"/>
      <c r="B16" s="20"/>
      <c r="C16" s="20" t="s">
        <v>36</v>
      </c>
      <c r="D16" s="25" t="s">
        <v>37</v>
      </c>
      <c r="E16" s="25"/>
      <c r="F16" s="25"/>
      <c r="G16" s="11">
        <v>10</v>
      </c>
      <c r="H16" s="26">
        <v>0.95</v>
      </c>
      <c r="I16" s="26">
        <v>0.94</v>
      </c>
      <c r="J16" s="11">
        <v>9.8</v>
      </c>
      <c r="K16" s="7" t="s">
        <v>38</v>
      </c>
      <c r="L16" s="7"/>
    </row>
    <row r="17" spans="1:12" ht="36">
      <c r="A17" s="42"/>
      <c r="B17" s="20"/>
      <c r="C17" s="20"/>
      <c r="D17" s="25" t="s">
        <v>39</v>
      </c>
      <c r="E17" s="25"/>
      <c r="F17" s="25"/>
      <c r="G17" s="11">
        <v>5</v>
      </c>
      <c r="H17" s="7" t="s">
        <v>40</v>
      </c>
      <c r="I17" s="7" t="s">
        <v>41</v>
      </c>
      <c r="J17" s="11">
        <v>5</v>
      </c>
      <c r="K17" s="8"/>
      <c r="L17" s="37"/>
    </row>
    <row r="18" spans="1:12" ht="13.5">
      <c r="A18" s="42"/>
      <c r="B18" s="20"/>
      <c r="C18" s="20" t="s">
        <v>42</v>
      </c>
      <c r="D18" s="25" t="s">
        <v>43</v>
      </c>
      <c r="E18" s="25"/>
      <c r="F18" s="25"/>
      <c r="G18" s="11">
        <v>5</v>
      </c>
      <c r="H18" s="12" t="s">
        <v>44</v>
      </c>
      <c r="I18" s="7" t="s">
        <v>45</v>
      </c>
      <c r="J18" s="11">
        <v>5</v>
      </c>
      <c r="K18" s="7"/>
      <c r="L18" s="7"/>
    </row>
    <row r="19" spans="1:12" ht="13.5">
      <c r="A19" s="42"/>
      <c r="B19" s="20"/>
      <c r="C19" s="20"/>
      <c r="D19" s="25" t="s">
        <v>46</v>
      </c>
      <c r="E19" s="25"/>
      <c r="F19" s="25"/>
      <c r="G19" s="11">
        <v>5</v>
      </c>
      <c r="H19" s="44" t="s">
        <v>47</v>
      </c>
      <c r="I19" s="57" t="s">
        <v>45</v>
      </c>
      <c r="J19" s="11">
        <v>5</v>
      </c>
      <c r="K19" s="8"/>
      <c r="L19" s="37"/>
    </row>
    <row r="20" spans="1:12" ht="24">
      <c r="A20" s="42"/>
      <c r="B20" s="20"/>
      <c r="C20" s="20" t="s">
        <v>48</v>
      </c>
      <c r="D20" s="25" t="s">
        <v>49</v>
      </c>
      <c r="E20" s="25"/>
      <c r="F20" s="25"/>
      <c r="G20" s="11">
        <v>5</v>
      </c>
      <c r="H20" s="7" t="s">
        <v>50</v>
      </c>
      <c r="I20" s="7" t="s">
        <v>51</v>
      </c>
      <c r="J20" s="11">
        <v>5</v>
      </c>
      <c r="K20" s="7"/>
      <c r="L20" s="7"/>
    </row>
    <row r="21" spans="1:12" ht="24">
      <c r="A21" s="42"/>
      <c r="B21" s="20" t="s">
        <v>52</v>
      </c>
      <c r="C21" s="20" t="s">
        <v>53</v>
      </c>
      <c r="D21" s="25" t="s">
        <v>54</v>
      </c>
      <c r="E21" s="25"/>
      <c r="F21" s="25"/>
      <c r="G21" s="11">
        <v>10</v>
      </c>
      <c r="H21" s="45" t="s">
        <v>55</v>
      </c>
      <c r="I21" s="7" t="s">
        <v>56</v>
      </c>
      <c r="J21" s="11">
        <v>10</v>
      </c>
      <c r="K21" s="7"/>
      <c r="L21" s="7"/>
    </row>
    <row r="22" spans="1:12" ht="48">
      <c r="A22" s="42"/>
      <c r="B22" s="20"/>
      <c r="C22" s="20" t="s">
        <v>57</v>
      </c>
      <c r="D22" s="25" t="s">
        <v>58</v>
      </c>
      <c r="E22" s="25"/>
      <c r="F22" s="25"/>
      <c r="G22" s="11">
        <v>10</v>
      </c>
      <c r="H22" s="28" t="s">
        <v>59</v>
      </c>
      <c r="I22" s="39" t="s">
        <v>60</v>
      </c>
      <c r="J22" s="11">
        <v>10</v>
      </c>
      <c r="K22" s="7"/>
      <c r="L22" s="7"/>
    </row>
    <row r="23" spans="1:12" ht="24">
      <c r="A23" s="42"/>
      <c r="B23" s="20"/>
      <c r="C23" s="20" t="s">
        <v>61</v>
      </c>
      <c r="D23" s="25" t="s">
        <v>62</v>
      </c>
      <c r="E23" s="25"/>
      <c r="F23" s="25"/>
      <c r="G23" s="11">
        <v>10</v>
      </c>
      <c r="H23" s="11" t="s">
        <v>63</v>
      </c>
      <c r="I23" s="11" t="s">
        <v>64</v>
      </c>
      <c r="J23" s="11">
        <v>10</v>
      </c>
      <c r="K23" s="7"/>
      <c r="L23" s="7"/>
    </row>
    <row r="24" spans="1:12" ht="24">
      <c r="A24" s="42"/>
      <c r="B24" s="20" t="s">
        <v>65</v>
      </c>
      <c r="C24" s="20" t="s">
        <v>66</v>
      </c>
      <c r="D24" s="25" t="s">
        <v>67</v>
      </c>
      <c r="E24" s="25"/>
      <c r="F24" s="25"/>
      <c r="G24" s="11">
        <v>10</v>
      </c>
      <c r="H24" s="11" t="s">
        <v>68</v>
      </c>
      <c r="I24" s="11" t="s">
        <v>69</v>
      </c>
      <c r="J24" s="11">
        <v>10</v>
      </c>
      <c r="K24" s="7"/>
      <c r="L24" s="7"/>
    </row>
    <row r="25" spans="1:12" ht="13.5">
      <c r="A25" s="30" t="s">
        <v>70</v>
      </c>
      <c r="B25" s="31"/>
      <c r="C25" s="31"/>
      <c r="D25" s="31"/>
      <c r="E25" s="31"/>
      <c r="F25" s="31"/>
      <c r="G25" s="33"/>
      <c r="H25" s="32"/>
      <c r="I25" s="58">
        <v>100</v>
      </c>
      <c r="J25" s="32">
        <v>99.5</v>
      </c>
      <c r="K25" s="7"/>
      <c r="L25" s="7"/>
    </row>
    <row r="26" spans="1:12" ht="13.5">
      <c r="A26" s="34" t="s">
        <v>71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3.5">
      <c r="A27" s="35" t="s">
        <v>72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13.5">
      <c r="A28" s="36" t="s">
        <v>73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32" spans="1:11" s="41" customFormat="1" ht="24.75" customHeight="1">
      <c r="A32" s="46" t="s">
        <v>8</v>
      </c>
      <c r="B32" s="46"/>
      <c r="C32" s="46"/>
      <c r="D32" s="47"/>
      <c r="E32" s="46" t="s">
        <v>10</v>
      </c>
      <c r="F32" s="46"/>
      <c r="G32" s="46" t="s">
        <v>11</v>
      </c>
      <c r="H32" s="46"/>
      <c r="I32" s="46" t="s">
        <v>12</v>
      </c>
      <c r="J32" s="46" t="s">
        <v>13</v>
      </c>
      <c r="K32" s="46" t="s">
        <v>14</v>
      </c>
    </row>
    <row r="33" spans="1:11" s="41" customFormat="1" ht="13.5" customHeight="1">
      <c r="A33" s="46"/>
      <c r="B33" s="46"/>
      <c r="C33" s="46"/>
      <c r="D33" s="47" t="s">
        <v>15</v>
      </c>
      <c r="E33" s="48"/>
      <c r="F33" s="48"/>
      <c r="G33" s="46"/>
      <c r="H33" s="46"/>
      <c r="I33" s="46">
        <v>10</v>
      </c>
      <c r="J33" s="59"/>
      <c r="K33" s="49"/>
    </row>
    <row r="34" spans="1:11" s="41" customFormat="1" ht="13.5" customHeight="1">
      <c r="A34" s="46"/>
      <c r="B34" s="46"/>
      <c r="C34" s="46"/>
      <c r="D34" s="49" t="s">
        <v>74</v>
      </c>
      <c r="E34" s="46"/>
      <c r="F34" s="46"/>
      <c r="G34" s="46"/>
      <c r="H34" s="46"/>
      <c r="I34" s="46" t="s">
        <v>18</v>
      </c>
      <c r="J34" s="59"/>
      <c r="K34" s="46" t="s">
        <v>18</v>
      </c>
    </row>
    <row r="35" spans="1:11" s="41" customFormat="1" ht="13.5" customHeight="1">
      <c r="A35" s="46"/>
      <c r="B35" s="46"/>
      <c r="C35" s="46"/>
      <c r="D35" s="47" t="s">
        <v>75</v>
      </c>
      <c r="E35" s="48"/>
      <c r="F35" s="48"/>
      <c r="G35" s="46"/>
      <c r="H35" s="46"/>
      <c r="I35" s="46" t="s">
        <v>18</v>
      </c>
      <c r="J35" s="59"/>
      <c r="K35" s="46" t="s">
        <v>18</v>
      </c>
    </row>
    <row r="36" spans="1:11" s="41" customFormat="1" ht="13.5" customHeight="1">
      <c r="A36" s="50" t="s">
        <v>20</v>
      </c>
      <c r="B36" s="51" t="s">
        <v>21</v>
      </c>
      <c r="C36" s="46"/>
      <c r="D36" s="46"/>
      <c r="E36" s="46"/>
      <c r="F36" s="46"/>
      <c r="G36" s="51" t="s">
        <v>22</v>
      </c>
      <c r="H36" s="46"/>
      <c r="I36" s="46"/>
      <c r="J36" s="46"/>
      <c r="K36" s="46"/>
    </row>
    <row r="37" spans="1:11" s="41" customFormat="1" ht="34.5" customHeight="1">
      <c r="A37" s="52"/>
      <c r="B37" s="53" t="s">
        <v>76</v>
      </c>
      <c r="C37" s="54"/>
      <c r="D37" s="54"/>
      <c r="E37" s="54"/>
      <c r="F37" s="55"/>
      <c r="G37" s="53" t="s">
        <v>77</v>
      </c>
      <c r="H37" s="54"/>
      <c r="I37" s="54"/>
      <c r="J37" s="54"/>
      <c r="K37" s="55"/>
    </row>
    <row r="38" spans="1:11" s="41" customFormat="1" ht="19.5" customHeight="1">
      <c r="A38" s="56"/>
      <c r="B38" s="53" t="s">
        <v>78</v>
      </c>
      <c r="C38" s="54"/>
      <c r="D38" s="54"/>
      <c r="E38" s="54"/>
      <c r="F38" s="55"/>
      <c r="G38" s="53" t="s">
        <v>79</v>
      </c>
      <c r="H38" s="54"/>
      <c r="I38" s="54"/>
      <c r="J38" s="54"/>
      <c r="K38" s="55"/>
    </row>
  </sheetData>
  <sheetProtection/>
  <mergeCells count="74">
    <mergeCell ref="A2:L2"/>
    <mergeCell ref="A3:L3"/>
    <mergeCell ref="A4:C4"/>
    <mergeCell ref="D4:L4"/>
    <mergeCell ref="A5:C5"/>
    <mergeCell ref="D5:G5"/>
    <mergeCell ref="I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A25:F25"/>
    <mergeCell ref="K25:L25"/>
    <mergeCell ref="A26:L26"/>
    <mergeCell ref="A27:L27"/>
    <mergeCell ref="A28:L28"/>
    <mergeCell ref="E32:F32"/>
    <mergeCell ref="G32:H32"/>
    <mergeCell ref="E33:F33"/>
    <mergeCell ref="G33:H33"/>
    <mergeCell ref="E34:F34"/>
    <mergeCell ref="G34:H34"/>
    <mergeCell ref="E35:F35"/>
    <mergeCell ref="G35:H35"/>
    <mergeCell ref="B36:F36"/>
    <mergeCell ref="G36:K36"/>
    <mergeCell ref="B37:F37"/>
    <mergeCell ref="G37:K37"/>
    <mergeCell ref="B38:F38"/>
    <mergeCell ref="G38:K38"/>
    <mergeCell ref="A11:A12"/>
    <mergeCell ref="A13:A24"/>
    <mergeCell ref="A36:A38"/>
    <mergeCell ref="B14:B20"/>
    <mergeCell ref="B21:B23"/>
    <mergeCell ref="C14:C15"/>
    <mergeCell ref="C16:C17"/>
    <mergeCell ref="C18:C19"/>
    <mergeCell ref="A6:C10"/>
    <mergeCell ref="A32:C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 topLeftCell="A2">
      <selection activeCell="H33" sqref="H33"/>
    </sheetView>
  </sheetViews>
  <sheetFormatPr defaultColWidth="9.00390625" defaultRowHeight="15"/>
  <cols>
    <col min="1" max="1" width="6.421875" style="0" customWidth="1"/>
    <col min="3" max="3" width="7.57421875" style="0" customWidth="1"/>
    <col min="4" max="4" width="8.57421875" style="0" customWidth="1"/>
    <col min="5" max="6" width="5.421875" style="0" customWidth="1"/>
    <col min="9" max="9" width="7.00390625" style="0" customWidth="1"/>
    <col min="10" max="12" width="6.421875" style="0" customWidth="1"/>
  </cols>
  <sheetData>
    <row r="1" spans="1:12" ht="14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2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3.5">
      <c r="A3" s="6" t="s">
        <v>80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3.5">
      <c r="A4" s="7" t="s">
        <v>3</v>
      </c>
      <c r="B4" s="7"/>
      <c r="C4" s="7"/>
      <c r="D4" s="8" t="s">
        <v>81</v>
      </c>
      <c r="E4" s="9"/>
      <c r="F4" s="9"/>
      <c r="G4" s="9"/>
      <c r="H4" s="9"/>
      <c r="I4" s="9"/>
      <c r="J4" s="9"/>
      <c r="K4" s="9"/>
      <c r="L4" s="37"/>
    </row>
    <row r="5" spans="1:12" ht="13.5">
      <c r="A5" s="7" t="s">
        <v>5</v>
      </c>
      <c r="B5" s="7"/>
      <c r="C5" s="7"/>
      <c r="D5" s="10" t="s">
        <v>6</v>
      </c>
      <c r="E5" s="10"/>
      <c r="F5" s="11"/>
      <c r="G5" s="11"/>
      <c r="H5" s="7" t="s">
        <v>7</v>
      </c>
      <c r="I5" s="10" t="s">
        <v>6</v>
      </c>
      <c r="J5" s="10"/>
      <c r="K5" s="11"/>
      <c r="L5" s="11"/>
    </row>
    <row r="6" spans="1:12" ht="24">
      <c r="A6" s="7" t="s">
        <v>82</v>
      </c>
      <c r="B6" s="7"/>
      <c r="C6" s="7"/>
      <c r="D6" s="10"/>
      <c r="E6" s="12" t="s">
        <v>9</v>
      </c>
      <c r="F6" s="7" t="s">
        <v>10</v>
      </c>
      <c r="G6" s="7"/>
      <c r="H6" s="7" t="s">
        <v>11</v>
      </c>
      <c r="I6" s="7"/>
      <c r="J6" s="7" t="s">
        <v>12</v>
      </c>
      <c r="K6" s="7" t="s">
        <v>13</v>
      </c>
      <c r="L6" s="7" t="s">
        <v>14</v>
      </c>
    </row>
    <row r="7" spans="1:12" ht="24">
      <c r="A7" s="7"/>
      <c r="B7" s="7"/>
      <c r="C7" s="7"/>
      <c r="D7" s="10" t="s">
        <v>15</v>
      </c>
      <c r="E7" s="10">
        <v>341</v>
      </c>
      <c r="F7" s="12">
        <v>341</v>
      </c>
      <c r="G7" s="12"/>
      <c r="H7" s="7">
        <v>206.6</v>
      </c>
      <c r="I7" s="7"/>
      <c r="J7" s="7">
        <v>10</v>
      </c>
      <c r="K7" s="38">
        <f>+H7/F7</f>
        <v>0.6058651026392962</v>
      </c>
      <c r="L7" s="11">
        <v>6</v>
      </c>
    </row>
    <row r="8" spans="1:12" ht="36">
      <c r="A8" s="7"/>
      <c r="B8" s="7"/>
      <c r="C8" s="7"/>
      <c r="D8" s="11" t="s">
        <v>16</v>
      </c>
      <c r="E8" s="10">
        <v>341</v>
      </c>
      <c r="F8" s="12">
        <v>341</v>
      </c>
      <c r="G8" s="12"/>
      <c r="H8" s="7">
        <v>206.6</v>
      </c>
      <c r="I8" s="7"/>
      <c r="J8" s="7">
        <v>10</v>
      </c>
      <c r="K8" s="38">
        <f>+H8/F8</f>
        <v>0.6058651026392962</v>
      </c>
      <c r="L8" s="11">
        <v>6</v>
      </c>
    </row>
    <row r="9" spans="1:12" ht="24">
      <c r="A9" s="7"/>
      <c r="B9" s="7"/>
      <c r="C9" s="7"/>
      <c r="D9" s="7" t="s">
        <v>17</v>
      </c>
      <c r="E9" s="10">
        <v>0</v>
      </c>
      <c r="F9" s="12">
        <v>0</v>
      </c>
      <c r="G9" s="12"/>
      <c r="H9" s="7"/>
      <c r="I9" s="7"/>
      <c r="J9" s="7" t="s">
        <v>18</v>
      </c>
      <c r="K9" s="25"/>
      <c r="L9" s="7" t="s">
        <v>18</v>
      </c>
    </row>
    <row r="10" spans="1:12" ht="24">
      <c r="A10" s="7"/>
      <c r="B10" s="7"/>
      <c r="C10" s="7"/>
      <c r="D10" s="10" t="s">
        <v>19</v>
      </c>
      <c r="E10" s="10">
        <v>0</v>
      </c>
      <c r="F10" s="12">
        <v>0</v>
      </c>
      <c r="G10" s="12"/>
      <c r="H10" s="7"/>
      <c r="I10" s="7"/>
      <c r="J10" s="7" t="s">
        <v>18</v>
      </c>
      <c r="K10" s="25"/>
      <c r="L10" s="7" t="s">
        <v>18</v>
      </c>
    </row>
    <row r="11" spans="1:12" ht="13.5">
      <c r="A11" s="13" t="s">
        <v>20</v>
      </c>
      <c r="B11" s="14" t="s">
        <v>21</v>
      </c>
      <c r="C11" s="7"/>
      <c r="D11" s="7"/>
      <c r="E11" s="7"/>
      <c r="F11" s="7"/>
      <c r="G11" s="7"/>
      <c r="H11" s="14" t="s">
        <v>22</v>
      </c>
      <c r="I11" s="7"/>
      <c r="J11" s="7"/>
      <c r="K11" s="7"/>
      <c r="L11" s="7"/>
    </row>
    <row r="12" spans="1:12" ht="123" customHeight="1">
      <c r="A12" s="15"/>
      <c r="B12" s="16" t="s">
        <v>83</v>
      </c>
      <c r="C12" s="17"/>
      <c r="D12" s="17"/>
      <c r="E12" s="17"/>
      <c r="F12" s="17"/>
      <c r="G12" s="18"/>
      <c r="H12" s="16" t="s">
        <v>84</v>
      </c>
      <c r="I12" s="17"/>
      <c r="J12" s="17"/>
      <c r="K12" s="17"/>
      <c r="L12" s="18"/>
    </row>
    <row r="13" spans="1:12" ht="24">
      <c r="A13" s="19"/>
      <c r="B13" s="7" t="s">
        <v>26</v>
      </c>
      <c r="C13" s="7" t="s">
        <v>27</v>
      </c>
      <c r="D13" s="7" t="s">
        <v>28</v>
      </c>
      <c r="E13" s="7"/>
      <c r="F13" s="7"/>
      <c r="G13" s="7" t="s">
        <v>12</v>
      </c>
      <c r="H13" s="7" t="s">
        <v>29</v>
      </c>
      <c r="I13" s="7" t="s">
        <v>30</v>
      </c>
      <c r="J13" s="7" t="s">
        <v>14</v>
      </c>
      <c r="K13" s="7" t="s">
        <v>85</v>
      </c>
      <c r="L13" s="7"/>
    </row>
    <row r="14" spans="1:12" ht="51" customHeight="1">
      <c r="A14" s="19"/>
      <c r="B14" s="20" t="s">
        <v>32</v>
      </c>
      <c r="C14" s="20" t="s">
        <v>33</v>
      </c>
      <c r="D14" s="21" t="s">
        <v>86</v>
      </c>
      <c r="E14" s="22"/>
      <c r="F14" s="23"/>
      <c r="G14" s="11">
        <v>15</v>
      </c>
      <c r="H14" s="24">
        <v>12</v>
      </c>
      <c r="I14" s="24">
        <v>12</v>
      </c>
      <c r="J14" s="11">
        <v>15</v>
      </c>
      <c r="K14" s="7"/>
      <c r="L14" s="7"/>
    </row>
    <row r="15" spans="1:12" ht="51" customHeight="1">
      <c r="A15" s="19"/>
      <c r="B15" s="20"/>
      <c r="C15" s="20"/>
      <c r="D15" s="21" t="s">
        <v>87</v>
      </c>
      <c r="E15" s="22"/>
      <c r="F15" s="23"/>
      <c r="G15" s="11">
        <v>10</v>
      </c>
      <c r="H15" s="7" t="s">
        <v>88</v>
      </c>
      <c r="I15" s="7" t="s">
        <v>89</v>
      </c>
      <c r="J15" s="11">
        <v>10</v>
      </c>
      <c r="K15" s="7"/>
      <c r="L15" s="7"/>
    </row>
    <row r="16" spans="1:12" ht="120">
      <c r="A16" s="19"/>
      <c r="B16" s="20"/>
      <c r="C16" s="20" t="s">
        <v>36</v>
      </c>
      <c r="D16" s="25" t="s">
        <v>90</v>
      </c>
      <c r="E16" s="25"/>
      <c r="F16" s="25"/>
      <c r="G16" s="11">
        <v>10</v>
      </c>
      <c r="H16" s="26" t="s">
        <v>91</v>
      </c>
      <c r="I16" s="26" t="s">
        <v>92</v>
      </c>
      <c r="J16" s="11">
        <v>10</v>
      </c>
      <c r="K16" s="7"/>
      <c r="L16" s="7"/>
    </row>
    <row r="17" spans="1:12" ht="73.5" customHeight="1">
      <c r="A17" s="19"/>
      <c r="B17" s="20"/>
      <c r="C17" s="20"/>
      <c r="D17" s="21" t="s">
        <v>93</v>
      </c>
      <c r="E17" s="22"/>
      <c r="F17" s="23"/>
      <c r="G17" s="11">
        <v>5</v>
      </c>
      <c r="H17" s="7" t="s">
        <v>91</v>
      </c>
      <c r="I17" s="7" t="s">
        <v>92</v>
      </c>
      <c r="J17" s="11">
        <v>5</v>
      </c>
      <c r="K17" s="8"/>
      <c r="L17" s="37"/>
    </row>
    <row r="18" spans="1:12" ht="51" customHeight="1">
      <c r="A18" s="19"/>
      <c r="B18" s="20"/>
      <c r="C18" s="20" t="s">
        <v>42</v>
      </c>
      <c r="D18" s="25" t="s">
        <v>94</v>
      </c>
      <c r="E18" s="25"/>
      <c r="F18" s="25"/>
      <c r="G18" s="11">
        <v>10</v>
      </c>
      <c r="H18" s="12" t="s">
        <v>95</v>
      </c>
      <c r="I18" s="7" t="s">
        <v>96</v>
      </c>
      <c r="J18" s="11">
        <v>10</v>
      </c>
      <c r="K18" s="7"/>
      <c r="L18" s="7"/>
    </row>
    <row r="19" spans="1:12" ht="51" customHeight="1">
      <c r="A19" s="19"/>
      <c r="B19" s="27" t="s">
        <v>52</v>
      </c>
      <c r="C19" s="20" t="s">
        <v>57</v>
      </c>
      <c r="D19" s="25" t="s">
        <v>97</v>
      </c>
      <c r="E19" s="25"/>
      <c r="F19" s="25"/>
      <c r="G19" s="11">
        <v>15</v>
      </c>
      <c r="H19" s="28" t="s">
        <v>98</v>
      </c>
      <c r="I19" s="39" t="s">
        <v>92</v>
      </c>
      <c r="J19" s="11">
        <v>15</v>
      </c>
      <c r="K19" s="7"/>
      <c r="L19" s="7"/>
    </row>
    <row r="20" spans="1:12" ht="51" customHeight="1">
      <c r="A20" s="19"/>
      <c r="B20" s="29"/>
      <c r="C20" s="20" t="s">
        <v>61</v>
      </c>
      <c r="D20" s="25" t="s">
        <v>99</v>
      </c>
      <c r="E20" s="25"/>
      <c r="F20" s="25"/>
      <c r="G20" s="11">
        <v>15</v>
      </c>
      <c r="H20" s="11" t="s">
        <v>100</v>
      </c>
      <c r="I20" s="39" t="s">
        <v>92</v>
      </c>
      <c r="J20" s="11">
        <v>15</v>
      </c>
      <c r="K20" s="7"/>
      <c r="L20" s="7"/>
    </row>
    <row r="21" spans="1:12" ht="36">
      <c r="A21" s="19"/>
      <c r="B21" s="20" t="s">
        <v>65</v>
      </c>
      <c r="C21" s="20" t="s">
        <v>66</v>
      </c>
      <c r="D21" s="25" t="s">
        <v>67</v>
      </c>
      <c r="E21" s="25"/>
      <c r="F21" s="25"/>
      <c r="G21" s="11">
        <v>10</v>
      </c>
      <c r="H21" s="11" t="s">
        <v>68</v>
      </c>
      <c r="I21" s="40">
        <v>0.75</v>
      </c>
      <c r="J21" s="11">
        <v>10</v>
      </c>
      <c r="K21" s="7"/>
      <c r="L21" s="7"/>
    </row>
    <row r="22" spans="1:12" ht="13.5">
      <c r="A22" s="30" t="s">
        <v>70</v>
      </c>
      <c r="B22" s="31"/>
      <c r="C22" s="31"/>
      <c r="D22" s="31"/>
      <c r="E22" s="31"/>
      <c r="F22" s="31"/>
      <c r="G22" s="32">
        <f>SUM(G14:G21)+J7</f>
        <v>100</v>
      </c>
      <c r="H22" s="33"/>
      <c r="I22" s="32"/>
      <c r="J22" s="32">
        <f>SUM(J14:J21)+L7</f>
        <v>96</v>
      </c>
      <c r="K22" s="7"/>
      <c r="L22" s="7"/>
    </row>
    <row r="23" spans="1:12" ht="13.5">
      <c r="A23" s="34" t="s">
        <v>71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3.5">
      <c r="A24" s="35" t="s">
        <v>72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13.5">
      <c r="A25" s="36" t="s">
        <v>73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</sheetData>
  <sheetProtection/>
  <mergeCells count="51">
    <mergeCell ref="A2:L2"/>
    <mergeCell ref="A3:L3"/>
    <mergeCell ref="A4:C4"/>
    <mergeCell ref="D4:L4"/>
    <mergeCell ref="A5:C5"/>
    <mergeCell ref="D5:G5"/>
    <mergeCell ref="I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A22:F22"/>
    <mergeCell ref="K22:L22"/>
    <mergeCell ref="A23:L23"/>
    <mergeCell ref="A24:L24"/>
    <mergeCell ref="A25:L25"/>
    <mergeCell ref="A11:A12"/>
    <mergeCell ref="A13:A21"/>
    <mergeCell ref="B14:B18"/>
    <mergeCell ref="B19:B20"/>
    <mergeCell ref="C14:C15"/>
    <mergeCell ref="C16:C17"/>
    <mergeCell ref="A6:C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小啊糯</cp:lastModifiedBy>
  <cp:lastPrinted>2018-04-25T01:57:54Z</cp:lastPrinted>
  <dcterms:created xsi:type="dcterms:W3CDTF">2014-11-14T08:07:14Z</dcterms:created>
  <dcterms:modified xsi:type="dcterms:W3CDTF">2023-05-08T09:22:51Z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0B4454DE578444318BB6988480B449DD_13</vt:lpwstr>
  </property>
</Properties>
</file>