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firstSheet="1" activeTab="1"/>
  </bookViews>
  <sheets>
    <sheet name="主城区大气污染防治考核奖励项目" sheetId="1" r:id="rId1"/>
    <sheet name="地表水环境监测网络及预警平台建设" sheetId="2" r:id="rId2"/>
  </sheets>
  <definedNames/>
  <calcPr fullCalcOnLoad="1"/>
</workbook>
</file>

<file path=xl/sharedStrings.xml><?xml version="1.0" encoding="utf-8"?>
<sst xmlns="http://schemas.openxmlformats.org/spreadsheetml/2006/main" count="199" uniqueCount="114">
  <si>
    <t>附1：</t>
  </si>
  <si>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</si>
  <si>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  2022 年度）</t>
  </si>
  <si>
    <t>项目名称</t>
  </si>
  <si>
    <t>主城区大气污染防治考核奖励项目</t>
  </si>
  <si>
    <t>主管部门</t>
  </si>
  <si>
    <t>宿州市生态环境局</t>
  </si>
  <si>
    <t>实施单位</t>
  </si>
  <si>
    <t>资金情况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</si>
  <si>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</si>
  <si>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</si>
  <si>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</si>
  <si>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</si>
  <si>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</si>
  <si>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</si>
  <si>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</si>
  <si>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其中：本年财政拨款</t>
    </r>
  </si>
  <si>
    <t xml:space="preserve">    上年结转资金</t>
  </si>
  <si>
    <t>-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</si>
  <si>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其他资金</t>
    </r>
  </si>
  <si>
    <t>年度总体目标完成情况</t>
  </si>
  <si>
    <t>预期目标</t>
  </si>
  <si>
    <t>实际完成情况</t>
  </si>
  <si>
    <t>宿州市PM10、PM2.5浓度逐年下降</t>
  </si>
  <si>
    <t>完成2022年大气考核指标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</si>
  <si>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</si>
  <si>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</si>
  <si>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</si>
  <si>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</si>
  <si>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</si>
  <si>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</si>
  <si>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评价得分说明</t>
  </si>
  <si>
    <t>产
出
指
标
(50分)</t>
  </si>
  <si>
    <t>数量指标</t>
  </si>
  <si>
    <t>指标1：考核主城区街道办事处</t>
  </si>
  <si>
    <t>指标2：对重点污染源和重点减排工程巡查次数</t>
  </si>
  <si>
    <t>质量指标</t>
  </si>
  <si>
    <t>指标1：解决重点减排工程问题完成率</t>
  </si>
  <si>
    <t>有些重点减排工程整改需要长期坚持，防止死灰复燃，定期组织“回头看”</t>
  </si>
  <si>
    <t>指标2：经费支出合规性</t>
  </si>
  <si>
    <t>严格执行相关财经法规、制度</t>
  </si>
  <si>
    <t>严格执行</t>
  </si>
  <si>
    <t>时效指标</t>
  </si>
  <si>
    <t>指标1：处置环境污染问题的及时性</t>
  </si>
  <si>
    <t>当天解决</t>
  </si>
  <si>
    <t>按时完成</t>
  </si>
  <si>
    <t>指标2：项目完成及时性</t>
  </si>
  <si>
    <t>2022年底前</t>
  </si>
  <si>
    <t>成本指标</t>
  </si>
  <si>
    <t>指标1：项目总成本</t>
  </si>
  <si>
    <t>≤总成本预算</t>
  </si>
  <si>
    <t>192万元</t>
  </si>
  <si>
    <t>效益指标（30分）</t>
  </si>
  <si>
    <t>社会效益
指标</t>
  </si>
  <si>
    <t>指标1：对地区空气质量的改善</t>
  </si>
  <si>
    <t>改善程度明显</t>
  </si>
  <si>
    <t>明显</t>
  </si>
  <si>
    <t>生态效益
指标</t>
  </si>
  <si>
    <t>指标1：对大气质量的改善或提升</t>
  </si>
  <si>
    <t>pm2.5改善幅度≥10%</t>
  </si>
  <si>
    <t>pm2.5较去年提升12.5%，改善程度较高</t>
  </si>
  <si>
    <t>可持续影
响指标</t>
  </si>
  <si>
    <t>指标1：对环境质量改善或提升的持续影响</t>
  </si>
  <si>
    <t>影响程度</t>
  </si>
  <si>
    <t>较高</t>
  </si>
  <si>
    <t>满意度指标
(10分)</t>
  </si>
  <si>
    <t>服务对象
满意度指标</t>
  </si>
  <si>
    <t>指标1：公众满意度</t>
  </si>
  <si>
    <t>≥70%</t>
  </si>
  <si>
    <t>≥75%</t>
  </si>
  <si>
    <t>总分</t>
  </si>
  <si>
    <r>
      <rPr>
        <sz val="9"/>
        <color indexed="8"/>
        <rFont val="宋体"/>
        <family val="0"/>
      </rPr>
      <t>注：1</t>
    </r>
    <r>
      <rPr>
        <sz val="9"/>
        <color indexed="8"/>
        <rFont val="宋体"/>
        <family val="0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</si>
  <si>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</si>
  <si>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indexed="8"/>
        <rFont val="宋体"/>
        <family val="0"/>
      </rPr>
      <t xml:space="preserve">    3.定量指标若为正向指标（即指标值为</t>
    </r>
    <r>
      <rPr>
        <sz val="9"/>
        <color indexed="8"/>
        <rFont val="宋体"/>
        <family val="0"/>
      </rPr>
      <t>≥*），则得分计算方法应用全年实际值/年度指标值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  <r>
      <rPr>
        <sz val="9"/>
        <color indexed="8"/>
        <rFont val="宋体"/>
        <family val="0"/>
      </rPr>
      <t xml:space="preserve">
    4.评价得分说明：说明全年实际值与年度指标值偏离情况（未达、持平、超额）。</t>
    </r>
  </si>
  <si>
    <r>
      <t xml:space="preserve"> </t>
    </r>
    <r>
      <rPr>
        <sz val="10"/>
        <color indexed="8"/>
        <rFont val="宋体"/>
        <family val="0"/>
      </rPr>
      <t>其中：本年财政拨款</t>
    </r>
  </si>
  <si>
    <r>
      <t xml:space="preserve"> </t>
    </r>
    <r>
      <rPr>
        <sz val="10"/>
        <color indexed="8"/>
        <rFont val="宋体"/>
        <family val="0"/>
      </rPr>
      <t xml:space="preserve">      其他资金</t>
    </r>
  </si>
  <si>
    <t xml:space="preserve"> 目标1：
 目标2：
  ……</t>
  </si>
  <si>
    <t xml:space="preserve"> 目标1完成情况：
 目标2完成情况：
  ……</t>
  </si>
  <si>
    <t>存在的问题：</t>
  </si>
  <si>
    <t>整改的措施与建议：</t>
  </si>
  <si>
    <t>（  2022  年度）</t>
  </si>
  <si>
    <t>地表水环境监测网络及预警平台建设</t>
  </si>
  <si>
    <t>项目资金
（万元）</t>
  </si>
  <si>
    <t xml:space="preserve"> 2022年对全市市控23个水质自动站正常运行；完成宿州市地表水监控及应急平台建设并正常运行；宿州市地表水专家服务团队提供技术支持，进一步改善我市主要河流水质，保障考核断面年度达标。</t>
  </si>
  <si>
    <t xml:space="preserve"> 2022年全市市控23个水质自动站正常运行；宿州市地表水监控及应急平台正常运行；宿州市地表水专家服务团队提供技术支持，进一步改善我市主要河流水质，2022年度地表水国家考核断面全部达标。</t>
  </si>
  <si>
    <t>偏差原因分析及改进措施</t>
  </si>
  <si>
    <t>指标1：水质自动检测站</t>
  </si>
  <si>
    <t>23个</t>
  </si>
  <si>
    <t>指标2：地表水监测及应急平台</t>
  </si>
  <si>
    <t>1个</t>
  </si>
  <si>
    <t>指标3：地表水专家团队</t>
  </si>
  <si>
    <t>符合合同招标文件要求</t>
  </si>
  <si>
    <t>完成</t>
  </si>
  <si>
    <t>指标1：水质自动检测站运维时效</t>
  </si>
  <si>
    <t>12个月</t>
  </si>
  <si>
    <t>指标2：地表水监测及应急平台运维时效</t>
  </si>
  <si>
    <t>指标3：地表水专家团队服务时效</t>
  </si>
  <si>
    <t>348万</t>
  </si>
  <si>
    <t>平台已通过最终验收投入使用</t>
  </si>
  <si>
    <t>327万</t>
  </si>
  <si>
    <t>效
益
指
标
(30分)</t>
  </si>
  <si>
    <t>经济效益
指标</t>
  </si>
  <si>
    <t>指标1：提升土地升值空间</t>
  </si>
  <si>
    <t>改善河流水质，提升周边土地升值空间</t>
  </si>
  <si>
    <t>指标1：通过项目的实施，有效推进了水污染防治工作的进程，对本市水环境质量改善提升明显。</t>
  </si>
  <si>
    <t>本市水环境质量改善提升</t>
  </si>
  <si>
    <t>指标1：2022年度地表水国家考核断面全部达标</t>
  </si>
  <si>
    <t>13国家考核断面</t>
  </si>
  <si>
    <t>指标1：通过项目的实施，我市2022年度优良水体比例为53.8％，较去年提升15.3个百分点，超额完成年度目标。</t>
  </si>
  <si>
    <t>优良水体比例提升</t>
  </si>
  <si>
    <t>指标1：群众满意度</t>
  </si>
  <si>
    <t>≧90%</t>
  </si>
  <si>
    <t>满意率85%</t>
  </si>
  <si>
    <t>通过群众调查，群众对项目的实施满意度较高，满意率达85%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</si>
</sst>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sz val="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4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2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43" fontId="14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Font="1" applyAlignment="1">
      <alignment vertical="center"/>
    </xf>
    <xf numFmtId="0" fontId="2" fillId="0" borderId="0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 wrapText="1"/>
      <protection/>
    </xf>
    <xf numFmtId="0" fontId="3" fillId="0" borderId="0" xfId="7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 readingOrder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 readingOrder="1"/>
    </xf>
    <xf numFmtId="0" fontId="49" fillId="0" borderId="12" xfId="0" applyNumberFormat="1" applyFont="1" applyFill="1" applyBorder="1" applyAlignment="1">
      <alignment horizontal="left" vertical="top" wrapText="1"/>
    </xf>
    <xf numFmtId="0" fontId="49" fillId="0" borderId="13" xfId="0" applyNumberFormat="1" applyFont="1" applyFill="1" applyBorder="1" applyAlignment="1">
      <alignment horizontal="left" vertical="top" wrapText="1"/>
    </xf>
    <xf numFmtId="0" fontId="49" fillId="0" borderId="14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textRotation="255" wrapText="1"/>
    </xf>
    <xf numFmtId="0" fontId="6" fillId="0" borderId="11" xfId="7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9" fontId="49" fillId="0" borderId="11" xfId="25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11" xfId="0" applyFont="1" applyFill="1" applyBorder="1" applyAlignment="1">
      <alignment horizontal="center" vertical="center" wrapText="1" readingOrder="1"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9" fontId="49" fillId="0" borderId="11" xfId="0" applyNumberFormat="1" applyFont="1" applyFill="1" applyBorder="1" applyAlignment="1">
      <alignment horizontal="center" vertical="center" wrapText="1"/>
    </xf>
    <xf numFmtId="57" fontId="49" fillId="0" borderId="11" xfId="0" applyNumberFormat="1" applyFont="1" applyFill="1" applyBorder="1" applyAlignment="1">
      <alignment horizontal="center" vertical="center" wrapText="1"/>
    </xf>
    <xf numFmtId="9" fontId="5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25" xfId="0" applyFont="1" applyBorder="1" applyAlignment="1">
      <alignment horizontal="center" vertical="center" wrapText="1" readingOrder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 readingOrder="1"/>
    </xf>
    <xf numFmtId="0" fontId="49" fillId="0" borderId="27" xfId="0" applyNumberFormat="1" applyFont="1" applyBorder="1" applyAlignment="1">
      <alignment horizontal="left" vertical="top" wrapText="1"/>
    </xf>
    <xf numFmtId="0" fontId="49" fillId="0" borderId="28" xfId="0" applyNumberFormat="1" applyFont="1" applyBorder="1" applyAlignment="1">
      <alignment horizontal="left" vertical="top" wrapText="1"/>
    </xf>
    <xf numFmtId="0" fontId="49" fillId="0" borderId="29" xfId="0" applyNumberFormat="1" applyFont="1" applyBorder="1" applyAlignment="1">
      <alignment horizontal="left" vertical="top" wrapText="1"/>
    </xf>
    <xf numFmtId="0" fontId="49" fillId="0" borderId="30" xfId="0" applyFont="1" applyBorder="1" applyAlignment="1">
      <alignment horizontal="center" vertical="center" wrapText="1" readingOrder="1"/>
    </xf>
    <xf numFmtId="9" fontId="49" fillId="0" borderId="11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31" fontId="49" fillId="0" borderId="11" xfId="0" applyNumberFormat="1" applyFont="1" applyFill="1" applyBorder="1" applyAlignment="1">
      <alignment horizontal="center" vertical="center" wrapText="1"/>
    </xf>
    <xf numFmtId="10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2 5 4" xfId="72"/>
    <cellStyle name="常规 3" xfId="73"/>
    <cellStyle name="常规 4" xfId="74"/>
    <cellStyle name="千位分隔 2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D14" sqref="D14:F14"/>
    </sheetView>
  </sheetViews>
  <sheetFormatPr defaultColWidth="9.00390625" defaultRowHeight="15"/>
  <cols>
    <col min="12" max="12" width="7.140625" style="0" customWidth="1"/>
  </cols>
  <sheetData>
    <row r="1" spans="1:12" ht="14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>
      <c r="A4" s="8" t="s">
        <v>3</v>
      </c>
      <c r="B4" s="8"/>
      <c r="C4" s="8"/>
      <c r="D4" s="9" t="s">
        <v>4</v>
      </c>
      <c r="E4" s="10"/>
      <c r="F4" s="10"/>
      <c r="G4" s="10"/>
      <c r="H4" s="10"/>
      <c r="I4" s="10"/>
      <c r="J4" s="10"/>
      <c r="K4" s="10"/>
      <c r="L4" s="14"/>
    </row>
    <row r="5" spans="1:12" ht="13.5">
      <c r="A5" s="8" t="s">
        <v>5</v>
      </c>
      <c r="B5" s="8"/>
      <c r="C5" s="8"/>
      <c r="D5" s="11" t="s">
        <v>6</v>
      </c>
      <c r="E5" s="11"/>
      <c r="F5" s="12"/>
      <c r="G5" s="12"/>
      <c r="H5" s="8" t="s">
        <v>7</v>
      </c>
      <c r="I5" s="11" t="s">
        <v>6</v>
      </c>
      <c r="J5" s="11"/>
      <c r="K5" s="12"/>
      <c r="L5" s="12"/>
    </row>
    <row r="6" spans="1:12" ht="24">
      <c r="A6" s="8" t="s">
        <v>8</v>
      </c>
      <c r="B6" s="8"/>
      <c r="C6" s="8"/>
      <c r="D6" s="11"/>
      <c r="E6" s="13" t="s">
        <v>9</v>
      </c>
      <c r="F6" s="8" t="s">
        <v>10</v>
      </c>
      <c r="G6" s="8"/>
      <c r="H6" s="8" t="s">
        <v>11</v>
      </c>
      <c r="I6" s="8"/>
      <c r="J6" s="8" t="s">
        <v>12</v>
      </c>
      <c r="K6" s="8" t="s">
        <v>13</v>
      </c>
      <c r="L6" s="8" t="s">
        <v>14</v>
      </c>
    </row>
    <row r="7" spans="1:12" ht="24">
      <c r="A7" s="8"/>
      <c r="B7" s="8"/>
      <c r="C7" s="8"/>
      <c r="D7" s="11" t="s">
        <v>15</v>
      </c>
      <c r="E7" s="11">
        <v>192</v>
      </c>
      <c r="F7" s="13">
        <v>192</v>
      </c>
      <c r="G7" s="13"/>
      <c r="H7" s="8">
        <v>192</v>
      </c>
      <c r="I7" s="8"/>
      <c r="J7" s="8">
        <v>10</v>
      </c>
      <c r="K7" s="68">
        <v>1</v>
      </c>
      <c r="L7" s="12">
        <v>10</v>
      </c>
    </row>
    <row r="8" spans="1:12" ht="24">
      <c r="A8" s="8"/>
      <c r="B8" s="8"/>
      <c r="C8" s="8"/>
      <c r="D8" s="12" t="s">
        <v>16</v>
      </c>
      <c r="E8" s="11">
        <v>192</v>
      </c>
      <c r="F8" s="8">
        <v>192</v>
      </c>
      <c r="G8" s="8"/>
      <c r="H8" s="8">
        <v>192</v>
      </c>
      <c r="I8" s="8"/>
      <c r="J8" s="8">
        <v>10</v>
      </c>
      <c r="K8" s="68">
        <v>1</v>
      </c>
      <c r="L8" s="12">
        <v>10</v>
      </c>
    </row>
    <row r="9" spans="1:12" ht="24">
      <c r="A9" s="8"/>
      <c r="B9" s="8"/>
      <c r="C9" s="8"/>
      <c r="D9" s="8" t="s">
        <v>17</v>
      </c>
      <c r="E9" s="11">
        <v>0</v>
      </c>
      <c r="F9" s="13">
        <v>0</v>
      </c>
      <c r="G9" s="13"/>
      <c r="H9" s="8"/>
      <c r="I9" s="8"/>
      <c r="J9" s="8" t="s">
        <v>18</v>
      </c>
      <c r="K9" s="23"/>
      <c r="L9" s="8" t="s">
        <v>18</v>
      </c>
    </row>
    <row r="10" spans="1:12" ht="24">
      <c r="A10" s="8"/>
      <c r="B10" s="8"/>
      <c r="C10" s="8"/>
      <c r="D10" s="11" t="s">
        <v>19</v>
      </c>
      <c r="E10" s="11">
        <v>0</v>
      </c>
      <c r="F10" s="13">
        <v>0</v>
      </c>
      <c r="G10" s="13"/>
      <c r="H10" s="8"/>
      <c r="I10" s="8"/>
      <c r="J10" s="8" t="s">
        <v>18</v>
      </c>
      <c r="K10" s="23"/>
      <c r="L10" s="8" t="s">
        <v>18</v>
      </c>
    </row>
    <row r="11" spans="1:12" ht="13.5">
      <c r="A11" s="50" t="s">
        <v>20</v>
      </c>
      <c r="B11" s="16" t="s">
        <v>21</v>
      </c>
      <c r="C11" s="8"/>
      <c r="D11" s="8"/>
      <c r="E11" s="8"/>
      <c r="F11" s="8"/>
      <c r="G11" s="8"/>
      <c r="H11" s="16" t="s">
        <v>22</v>
      </c>
      <c r="I11" s="8"/>
      <c r="J11" s="8"/>
      <c r="K11" s="8"/>
      <c r="L11" s="8"/>
    </row>
    <row r="12" spans="1:12" ht="13.5">
      <c r="A12" s="50"/>
      <c r="B12" s="51" t="s">
        <v>23</v>
      </c>
      <c r="C12" s="51"/>
      <c r="D12" s="51"/>
      <c r="E12" s="51"/>
      <c r="F12" s="51"/>
      <c r="G12" s="51"/>
      <c r="H12" s="52" t="s">
        <v>24</v>
      </c>
      <c r="I12" s="69"/>
      <c r="J12" s="69"/>
      <c r="K12" s="69"/>
      <c r="L12" s="70"/>
    </row>
    <row r="13" spans="1:12" ht="24">
      <c r="A13" s="50" t="s">
        <v>25</v>
      </c>
      <c r="B13" s="8" t="s">
        <v>26</v>
      </c>
      <c r="C13" s="8" t="s">
        <v>27</v>
      </c>
      <c r="D13" s="8" t="s">
        <v>28</v>
      </c>
      <c r="E13" s="8"/>
      <c r="F13" s="8"/>
      <c r="G13" s="8" t="s">
        <v>12</v>
      </c>
      <c r="H13" s="8" t="s">
        <v>29</v>
      </c>
      <c r="I13" s="8" t="s">
        <v>30</v>
      </c>
      <c r="J13" s="8" t="s">
        <v>14</v>
      </c>
      <c r="K13" s="8" t="s">
        <v>31</v>
      </c>
      <c r="L13" s="8"/>
    </row>
    <row r="14" spans="1:12" ht="13.5">
      <c r="A14" s="50"/>
      <c r="B14" s="22" t="s">
        <v>32</v>
      </c>
      <c r="C14" s="22" t="s">
        <v>33</v>
      </c>
      <c r="D14" s="23" t="s">
        <v>34</v>
      </c>
      <c r="E14" s="23"/>
      <c r="F14" s="23"/>
      <c r="G14" s="12">
        <v>10</v>
      </c>
      <c r="H14" s="8">
        <v>11</v>
      </c>
      <c r="I14" s="8">
        <v>11</v>
      </c>
      <c r="J14" s="12">
        <v>10</v>
      </c>
      <c r="K14" s="8"/>
      <c r="L14" s="8"/>
    </row>
    <row r="15" spans="1:12" ht="13.5">
      <c r="A15" s="50"/>
      <c r="B15" s="22"/>
      <c r="C15" s="22"/>
      <c r="D15" s="23" t="s">
        <v>35</v>
      </c>
      <c r="E15" s="23"/>
      <c r="F15" s="23"/>
      <c r="G15" s="12">
        <v>10</v>
      </c>
      <c r="H15" s="8">
        <v>365</v>
      </c>
      <c r="I15" s="8">
        <v>365</v>
      </c>
      <c r="J15" s="12">
        <v>10</v>
      </c>
      <c r="K15" s="8"/>
      <c r="L15" s="8"/>
    </row>
    <row r="16" spans="1:12" ht="39.75" customHeight="1">
      <c r="A16" s="50"/>
      <c r="B16" s="22"/>
      <c r="C16" s="22" t="s">
        <v>36</v>
      </c>
      <c r="D16" s="23" t="s">
        <v>37</v>
      </c>
      <c r="E16" s="23"/>
      <c r="F16" s="23"/>
      <c r="G16" s="12">
        <v>10</v>
      </c>
      <c r="H16" s="53">
        <v>0.95</v>
      </c>
      <c r="I16" s="53">
        <v>0.94</v>
      </c>
      <c r="J16" s="12">
        <v>9.8</v>
      </c>
      <c r="K16" s="8" t="s">
        <v>38</v>
      </c>
      <c r="L16" s="8"/>
    </row>
    <row r="17" spans="1:12" ht="36">
      <c r="A17" s="50"/>
      <c r="B17" s="22"/>
      <c r="C17" s="22"/>
      <c r="D17" s="23" t="s">
        <v>39</v>
      </c>
      <c r="E17" s="23"/>
      <c r="F17" s="23"/>
      <c r="G17" s="12">
        <v>5</v>
      </c>
      <c r="H17" s="8" t="s">
        <v>40</v>
      </c>
      <c r="I17" s="8" t="s">
        <v>41</v>
      </c>
      <c r="J17" s="12">
        <v>5</v>
      </c>
      <c r="K17" s="9"/>
      <c r="L17" s="14"/>
    </row>
    <row r="18" spans="1:12" ht="13.5">
      <c r="A18" s="50"/>
      <c r="B18" s="22"/>
      <c r="C18" s="22" t="s">
        <v>42</v>
      </c>
      <c r="D18" s="23" t="s">
        <v>43</v>
      </c>
      <c r="E18" s="23"/>
      <c r="F18" s="23"/>
      <c r="G18" s="12">
        <v>5</v>
      </c>
      <c r="H18" s="13" t="s">
        <v>44</v>
      </c>
      <c r="I18" s="8" t="s">
        <v>45</v>
      </c>
      <c r="J18" s="12">
        <v>5</v>
      </c>
      <c r="K18" s="8"/>
      <c r="L18" s="8"/>
    </row>
    <row r="19" spans="1:12" ht="13.5">
      <c r="A19" s="50"/>
      <c r="B19" s="22"/>
      <c r="C19" s="22"/>
      <c r="D19" s="23" t="s">
        <v>46</v>
      </c>
      <c r="E19" s="23"/>
      <c r="F19" s="23"/>
      <c r="G19" s="12">
        <v>5</v>
      </c>
      <c r="H19" s="54" t="s">
        <v>47</v>
      </c>
      <c r="I19" s="71" t="s">
        <v>45</v>
      </c>
      <c r="J19" s="12">
        <v>5</v>
      </c>
      <c r="K19" s="9"/>
      <c r="L19" s="14"/>
    </row>
    <row r="20" spans="1:12" ht="24">
      <c r="A20" s="50"/>
      <c r="B20" s="22"/>
      <c r="C20" s="22" t="s">
        <v>48</v>
      </c>
      <c r="D20" s="23" t="s">
        <v>49</v>
      </c>
      <c r="E20" s="23"/>
      <c r="F20" s="23"/>
      <c r="G20" s="12">
        <v>5</v>
      </c>
      <c r="H20" s="8" t="s">
        <v>50</v>
      </c>
      <c r="I20" s="8" t="s">
        <v>51</v>
      </c>
      <c r="J20" s="12">
        <v>5</v>
      </c>
      <c r="K20" s="8"/>
      <c r="L20" s="8"/>
    </row>
    <row r="21" spans="1:12" ht="24">
      <c r="A21" s="50"/>
      <c r="B21" s="22" t="s">
        <v>52</v>
      </c>
      <c r="C21" s="22" t="s">
        <v>53</v>
      </c>
      <c r="D21" s="23" t="s">
        <v>54</v>
      </c>
      <c r="E21" s="23"/>
      <c r="F21" s="23"/>
      <c r="G21" s="12">
        <v>10</v>
      </c>
      <c r="H21" s="55" t="s">
        <v>55</v>
      </c>
      <c r="I21" s="8" t="s">
        <v>56</v>
      </c>
      <c r="J21" s="12">
        <v>10</v>
      </c>
      <c r="K21" s="8"/>
      <c r="L21" s="8"/>
    </row>
    <row r="22" spans="1:12" ht="48">
      <c r="A22" s="50"/>
      <c r="B22" s="22"/>
      <c r="C22" s="22" t="s">
        <v>57</v>
      </c>
      <c r="D22" s="23" t="s">
        <v>58</v>
      </c>
      <c r="E22" s="23"/>
      <c r="F22" s="23"/>
      <c r="G22" s="12">
        <v>10</v>
      </c>
      <c r="H22" s="56" t="s">
        <v>59</v>
      </c>
      <c r="I22" s="72" t="s">
        <v>60</v>
      </c>
      <c r="J22" s="12">
        <v>10</v>
      </c>
      <c r="K22" s="8"/>
      <c r="L22" s="8"/>
    </row>
    <row r="23" spans="1:12" ht="24">
      <c r="A23" s="50"/>
      <c r="B23" s="22"/>
      <c r="C23" s="22" t="s">
        <v>61</v>
      </c>
      <c r="D23" s="23" t="s">
        <v>62</v>
      </c>
      <c r="E23" s="23"/>
      <c r="F23" s="23"/>
      <c r="G23" s="12">
        <v>10</v>
      </c>
      <c r="H23" s="12" t="s">
        <v>63</v>
      </c>
      <c r="I23" s="12" t="s">
        <v>64</v>
      </c>
      <c r="J23" s="12">
        <v>10</v>
      </c>
      <c r="K23" s="8"/>
      <c r="L23" s="8"/>
    </row>
    <row r="24" spans="1:12" ht="24">
      <c r="A24" s="50"/>
      <c r="B24" s="22" t="s">
        <v>65</v>
      </c>
      <c r="C24" s="22" t="s">
        <v>66</v>
      </c>
      <c r="D24" s="23" t="s">
        <v>67</v>
      </c>
      <c r="E24" s="23"/>
      <c r="F24" s="23"/>
      <c r="G24" s="12">
        <v>10</v>
      </c>
      <c r="H24" s="12" t="s">
        <v>68</v>
      </c>
      <c r="I24" s="12" t="s">
        <v>69</v>
      </c>
      <c r="J24" s="12">
        <v>10</v>
      </c>
      <c r="K24" s="8"/>
      <c r="L24" s="8"/>
    </row>
    <row r="25" spans="1:12" ht="13.5">
      <c r="A25" s="40" t="s">
        <v>70</v>
      </c>
      <c r="B25" s="41"/>
      <c r="C25" s="41"/>
      <c r="D25" s="41"/>
      <c r="E25" s="41"/>
      <c r="F25" s="41"/>
      <c r="G25" s="42"/>
      <c r="H25" s="43"/>
      <c r="I25" s="48">
        <v>100</v>
      </c>
      <c r="J25" s="43">
        <v>99.5</v>
      </c>
      <c r="K25" s="8"/>
      <c r="L25" s="8"/>
    </row>
    <row r="26" spans="1:12" ht="13.5">
      <c r="A26" s="44" t="s">
        <v>71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3.5">
      <c r="A27" s="45" t="s">
        <v>72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3.5">
      <c r="A28" s="46" t="s">
        <v>73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32" spans="1:11" s="49" customFormat="1" ht="24.75" customHeight="1">
      <c r="A32" s="57" t="s">
        <v>8</v>
      </c>
      <c r="B32" s="57"/>
      <c r="C32" s="57"/>
      <c r="D32" s="58"/>
      <c r="E32" s="57" t="s">
        <v>10</v>
      </c>
      <c r="F32" s="57"/>
      <c r="G32" s="57" t="s">
        <v>11</v>
      </c>
      <c r="H32" s="57"/>
      <c r="I32" s="57" t="s">
        <v>12</v>
      </c>
      <c r="J32" s="57" t="s">
        <v>13</v>
      </c>
      <c r="K32" s="57" t="s">
        <v>14</v>
      </c>
    </row>
    <row r="33" spans="1:11" s="49" customFormat="1" ht="13.5" customHeight="1">
      <c r="A33" s="57"/>
      <c r="B33" s="57"/>
      <c r="C33" s="57"/>
      <c r="D33" s="58" t="s">
        <v>15</v>
      </c>
      <c r="E33" s="59"/>
      <c r="F33" s="59"/>
      <c r="G33" s="57"/>
      <c r="H33" s="57"/>
      <c r="I33" s="57">
        <v>10</v>
      </c>
      <c r="J33" s="73"/>
      <c r="K33" s="60"/>
    </row>
    <row r="34" spans="1:11" s="49" customFormat="1" ht="13.5" customHeight="1">
      <c r="A34" s="57"/>
      <c r="B34" s="57"/>
      <c r="C34" s="57"/>
      <c r="D34" s="60" t="s">
        <v>74</v>
      </c>
      <c r="E34" s="57"/>
      <c r="F34" s="57"/>
      <c r="G34" s="57"/>
      <c r="H34" s="57"/>
      <c r="I34" s="57" t="s">
        <v>18</v>
      </c>
      <c r="J34" s="73"/>
      <c r="K34" s="57" t="s">
        <v>18</v>
      </c>
    </row>
    <row r="35" spans="1:11" s="49" customFormat="1" ht="13.5" customHeight="1">
      <c r="A35" s="57"/>
      <c r="B35" s="57"/>
      <c r="C35" s="57"/>
      <c r="D35" s="58" t="s">
        <v>75</v>
      </c>
      <c r="E35" s="59"/>
      <c r="F35" s="59"/>
      <c r="G35" s="57"/>
      <c r="H35" s="57"/>
      <c r="I35" s="57" t="s">
        <v>18</v>
      </c>
      <c r="J35" s="73"/>
      <c r="K35" s="57" t="s">
        <v>18</v>
      </c>
    </row>
    <row r="36" spans="1:11" s="49" customFormat="1" ht="13.5" customHeight="1">
      <c r="A36" s="61" t="s">
        <v>20</v>
      </c>
      <c r="B36" s="62" t="s">
        <v>21</v>
      </c>
      <c r="C36" s="57"/>
      <c r="D36" s="57"/>
      <c r="E36" s="57"/>
      <c r="F36" s="57"/>
      <c r="G36" s="62" t="s">
        <v>22</v>
      </c>
      <c r="H36" s="57"/>
      <c r="I36" s="57"/>
      <c r="J36" s="57"/>
      <c r="K36" s="57"/>
    </row>
    <row r="37" spans="1:11" s="49" customFormat="1" ht="34.5" customHeight="1">
      <c r="A37" s="63"/>
      <c r="B37" s="64" t="s">
        <v>76</v>
      </c>
      <c r="C37" s="65"/>
      <c r="D37" s="65"/>
      <c r="E37" s="65"/>
      <c r="F37" s="66"/>
      <c r="G37" s="64" t="s">
        <v>77</v>
      </c>
      <c r="H37" s="65"/>
      <c r="I37" s="65"/>
      <c r="J37" s="65"/>
      <c r="K37" s="66"/>
    </row>
    <row r="38" spans="1:11" s="49" customFormat="1" ht="19.5" customHeight="1">
      <c r="A38" s="67"/>
      <c r="B38" s="64" t="s">
        <v>78</v>
      </c>
      <c r="C38" s="65"/>
      <c r="D38" s="65"/>
      <c r="E38" s="65"/>
      <c r="F38" s="66"/>
      <c r="G38" s="64" t="s">
        <v>79</v>
      </c>
      <c r="H38" s="65"/>
      <c r="I38" s="65"/>
      <c r="J38" s="65"/>
      <c r="K38" s="66"/>
    </row>
  </sheetData>
  <sheetProtection/>
  <mergeCells count="74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A25:F25"/>
    <mergeCell ref="K25:L25"/>
    <mergeCell ref="A26:L26"/>
    <mergeCell ref="A27:L27"/>
    <mergeCell ref="A28:L28"/>
    <mergeCell ref="E32:F32"/>
    <mergeCell ref="G32:H32"/>
    <mergeCell ref="E33:F33"/>
    <mergeCell ref="G33:H33"/>
    <mergeCell ref="E34:F34"/>
    <mergeCell ref="G34:H34"/>
    <mergeCell ref="E35:F35"/>
    <mergeCell ref="G35:H35"/>
    <mergeCell ref="B36:F36"/>
    <mergeCell ref="G36:K36"/>
    <mergeCell ref="B37:F37"/>
    <mergeCell ref="G37:K37"/>
    <mergeCell ref="B38:F38"/>
    <mergeCell ref="G38:K38"/>
    <mergeCell ref="A11:A12"/>
    <mergeCell ref="A13:A24"/>
    <mergeCell ref="A36:A38"/>
    <mergeCell ref="B14:B20"/>
    <mergeCell ref="B21:B23"/>
    <mergeCell ref="C14:C15"/>
    <mergeCell ref="C16:C17"/>
    <mergeCell ref="C18:C19"/>
    <mergeCell ref="A6:C10"/>
    <mergeCell ref="A32:C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C3">
      <selection activeCell="I20" sqref="I20:I25"/>
    </sheetView>
  </sheetViews>
  <sheetFormatPr defaultColWidth="9.00390625" defaultRowHeight="15"/>
  <cols>
    <col min="11" max="11" width="11.140625" style="0" bestFit="1" customWidth="1"/>
  </cols>
  <sheetData>
    <row r="1" spans="1:12" ht="14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3.5">
      <c r="A3" s="6" t="s">
        <v>80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3.5">
      <c r="A4" s="8" t="s">
        <v>3</v>
      </c>
      <c r="B4" s="8"/>
      <c r="C4" s="8"/>
      <c r="D4" s="9" t="s">
        <v>81</v>
      </c>
      <c r="E4" s="10"/>
      <c r="F4" s="10"/>
      <c r="G4" s="10"/>
      <c r="H4" s="10"/>
      <c r="I4" s="10"/>
      <c r="J4" s="10"/>
      <c r="K4" s="10"/>
      <c r="L4" s="14"/>
    </row>
    <row r="5" spans="1:12" ht="13.5">
      <c r="A5" s="8" t="s">
        <v>5</v>
      </c>
      <c r="B5" s="8"/>
      <c r="C5" s="8"/>
      <c r="D5" s="11"/>
      <c r="E5" s="11"/>
      <c r="F5" s="12"/>
      <c r="G5" s="12"/>
      <c r="H5" s="8" t="s">
        <v>7</v>
      </c>
      <c r="I5" s="8"/>
      <c r="J5" s="8"/>
      <c r="K5" s="8"/>
      <c r="L5" s="8"/>
    </row>
    <row r="6" spans="1:12" ht="13.5">
      <c r="A6" s="8" t="s">
        <v>82</v>
      </c>
      <c r="B6" s="8"/>
      <c r="C6" s="8"/>
      <c r="D6" s="11"/>
      <c r="E6" s="13" t="s">
        <v>9</v>
      </c>
      <c r="F6" s="8" t="s">
        <v>10</v>
      </c>
      <c r="G6" s="8"/>
      <c r="H6" s="8" t="s">
        <v>11</v>
      </c>
      <c r="I6" s="8"/>
      <c r="J6" s="8" t="s">
        <v>12</v>
      </c>
      <c r="K6" s="8" t="s">
        <v>13</v>
      </c>
      <c r="L6" s="8" t="s">
        <v>14</v>
      </c>
    </row>
    <row r="7" spans="1:12" ht="24">
      <c r="A7" s="8"/>
      <c r="B7" s="8"/>
      <c r="C7" s="8"/>
      <c r="D7" s="11" t="s">
        <v>15</v>
      </c>
      <c r="E7" s="11">
        <v>761</v>
      </c>
      <c r="F7" s="13">
        <v>761</v>
      </c>
      <c r="G7" s="13"/>
      <c r="H7" s="8">
        <v>452.8</v>
      </c>
      <c r="I7" s="8"/>
      <c r="J7" s="8">
        <v>10</v>
      </c>
      <c r="K7" s="47">
        <f>+H7/F7</f>
        <v>0.5950065703022339</v>
      </c>
      <c r="L7" s="12">
        <v>6</v>
      </c>
    </row>
    <row r="8" spans="1:12" ht="24">
      <c r="A8" s="8"/>
      <c r="B8" s="8"/>
      <c r="C8" s="8"/>
      <c r="D8" s="12" t="s">
        <v>16</v>
      </c>
      <c r="E8" s="11">
        <v>761</v>
      </c>
      <c r="F8" s="13">
        <v>761</v>
      </c>
      <c r="G8" s="13"/>
      <c r="H8" s="8">
        <v>452.8</v>
      </c>
      <c r="I8" s="8"/>
      <c r="J8" s="8">
        <v>10</v>
      </c>
      <c r="K8" s="47">
        <f>+H8/F8</f>
        <v>0.5950065703022339</v>
      </c>
      <c r="L8" s="12">
        <v>6</v>
      </c>
    </row>
    <row r="9" spans="1:12" ht="24">
      <c r="A9" s="8"/>
      <c r="B9" s="8"/>
      <c r="C9" s="8"/>
      <c r="D9" s="8" t="s">
        <v>17</v>
      </c>
      <c r="E9" s="12"/>
      <c r="F9" s="9"/>
      <c r="G9" s="14"/>
      <c r="H9" s="9"/>
      <c r="I9" s="14"/>
      <c r="J9" s="8" t="s">
        <v>18</v>
      </c>
      <c r="K9" s="23"/>
      <c r="L9" s="8" t="s">
        <v>18</v>
      </c>
    </row>
    <row r="10" spans="1:12" ht="24">
      <c r="A10" s="8"/>
      <c r="B10" s="8"/>
      <c r="C10" s="8"/>
      <c r="D10" s="11" t="s">
        <v>19</v>
      </c>
      <c r="E10" s="11"/>
      <c r="F10" s="13"/>
      <c r="G10" s="13"/>
      <c r="H10" s="8"/>
      <c r="I10" s="8"/>
      <c r="J10" s="8" t="s">
        <v>18</v>
      </c>
      <c r="K10" s="23"/>
      <c r="L10" s="8" t="s">
        <v>18</v>
      </c>
    </row>
    <row r="11" spans="1:12" ht="13.5">
      <c r="A11" s="15" t="s">
        <v>20</v>
      </c>
      <c r="B11" s="16" t="s">
        <v>21</v>
      </c>
      <c r="C11" s="8"/>
      <c r="D11" s="8"/>
      <c r="E11" s="8"/>
      <c r="F11" s="8"/>
      <c r="G11" s="8"/>
      <c r="H11" s="16" t="s">
        <v>22</v>
      </c>
      <c r="I11" s="8"/>
      <c r="J11" s="8"/>
      <c r="K11" s="8"/>
      <c r="L11" s="8"/>
    </row>
    <row r="12" spans="1:12" ht="13.5">
      <c r="A12" s="17"/>
      <c r="B12" s="18" t="s">
        <v>83</v>
      </c>
      <c r="C12" s="19"/>
      <c r="D12" s="19"/>
      <c r="E12" s="19"/>
      <c r="F12" s="19"/>
      <c r="G12" s="20"/>
      <c r="H12" s="18" t="s">
        <v>84</v>
      </c>
      <c r="I12" s="19"/>
      <c r="J12" s="19"/>
      <c r="K12" s="19"/>
      <c r="L12" s="20"/>
    </row>
    <row r="13" spans="1:12" ht="24">
      <c r="A13" s="21" t="s">
        <v>25</v>
      </c>
      <c r="B13" s="8" t="s">
        <v>26</v>
      </c>
      <c r="C13" s="8" t="s">
        <v>27</v>
      </c>
      <c r="D13" s="8" t="s">
        <v>28</v>
      </c>
      <c r="E13" s="8"/>
      <c r="F13" s="8"/>
      <c r="G13" s="8" t="s">
        <v>29</v>
      </c>
      <c r="H13" s="8" t="s">
        <v>30</v>
      </c>
      <c r="I13" s="8" t="s">
        <v>12</v>
      </c>
      <c r="J13" s="8" t="s">
        <v>14</v>
      </c>
      <c r="K13" s="8" t="s">
        <v>85</v>
      </c>
      <c r="L13" s="8"/>
    </row>
    <row r="14" spans="1:12" ht="13.5">
      <c r="A14" s="21"/>
      <c r="B14" s="22" t="s">
        <v>32</v>
      </c>
      <c r="C14" s="22" t="s">
        <v>33</v>
      </c>
      <c r="D14" s="23" t="s">
        <v>86</v>
      </c>
      <c r="E14" s="23"/>
      <c r="F14" s="23"/>
      <c r="G14" s="8" t="s">
        <v>87</v>
      </c>
      <c r="H14" s="8">
        <v>23</v>
      </c>
      <c r="I14" s="8">
        <v>5</v>
      </c>
      <c r="J14" s="8">
        <v>5</v>
      </c>
      <c r="K14" s="8"/>
      <c r="L14" s="8"/>
    </row>
    <row r="15" spans="1:12" ht="13.5">
      <c r="A15" s="21"/>
      <c r="B15" s="22"/>
      <c r="C15" s="22"/>
      <c r="D15" s="23" t="s">
        <v>88</v>
      </c>
      <c r="E15" s="23"/>
      <c r="F15" s="23"/>
      <c r="G15" s="8" t="s">
        <v>89</v>
      </c>
      <c r="H15" s="8">
        <v>1</v>
      </c>
      <c r="I15" s="8">
        <v>5</v>
      </c>
      <c r="J15" s="8">
        <v>5</v>
      </c>
      <c r="K15" s="8"/>
      <c r="L15" s="8"/>
    </row>
    <row r="16" spans="1:12" ht="13.5">
      <c r="A16" s="21"/>
      <c r="B16" s="22"/>
      <c r="C16" s="22"/>
      <c r="D16" s="24" t="s">
        <v>90</v>
      </c>
      <c r="E16" s="25"/>
      <c r="F16" s="26"/>
      <c r="G16" s="8" t="s">
        <v>89</v>
      </c>
      <c r="H16" s="8">
        <v>1</v>
      </c>
      <c r="I16" s="8">
        <v>5</v>
      </c>
      <c r="J16" s="8">
        <v>5</v>
      </c>
      <c r="K16" s="9"/>
      <c r="L16" s="14"/>
    </row>
    <row r="17" spans="1:12" ht="24">
      <c r="A17" s="21"/>
      <c r="B17" s="22"/>
      <c r="C17" s="22" t="s">
        <v>36</v>
      </c>
      <c r="D17" s="23" t="s">
        <v>86</v>
      </c>
      <c r="E17" s="23"/>
      <c r="F17" s="23"/>
      <c r="G17" s="8" t="s">
        <v>91</v>
      </c>
      <c r="H17" s="8" t="s">
        <v>92</v>
      </c>
      <c r="I17" s="8">
        <v>5</v>
      </c>
      <c r="J17" s="8">
        <v>5</v>
      </c>
      <c r="K17" s="8"/>
      <c r="L17" s="8"/>
    </row>
    <row r="18" spans="1:12" ht="24">
      <c r="A18" s="21"/>
      <c r="B18" s="22"/>
      <c r="C18" s="22"/>
      <c r="D18" s="23" t="s">
        <v>88</v>
      </c>
      <c r="E18" s="23"/>
      <c r="F18" s="23"/>
      <c r="G18" s="8" t="s">
        <v>91</v>
      </c>
      <c r="H18" s="8" t="s">
        <v>92</v>
      </c>
      <c r="I18" s="8">
        <v>5</v>
      </c>
      <c r="J18" s="8">
        <v>5</v>
      </c>
      <c r="K18" s="8"/>
      <c r="L18" s="8"/>
    </row>
    <row r="19" spans="1:12" ht="24">
      <c r="A19" s="21"/>
      <c r="B19" s="22"/>
      <c r="C19" s="22"/>
      <c r="D19" s="24" t="s">
        <v>90</v>
      </c>
      <c r="E19" s="25"/>
      <c r="F19" s="26"/>
      <c r="G19" s="8" t="s">
        <v>91</v>
      </c>
      <c r="H19" s="8" t="s">
        <v>92</v>
      </c>
      <c r="I19" s="8">
        <v>5</v>
      </c>
      <c r="J19" s="8">
        <v>5</v>
      </c>
      <c r="K19" s="9"/>
      <c r="L19" s="14"/>
    </row>
    <row r="20" spans="1:12" ht="13.5">
      <c r="A20" s="21"/>
      <c r="B20" s="22"/>
      <c r="C20" s="22" t="s">
        <v>42</v>
      </c>
      <c r="D20" s="23" t="s">
        <v>93</v>
      </c>
      <c r="E20" s="23"/>
      <c r="F20" s="23"/>
      <c r="G20" s="13" t="s">
        <v>94</v>
      </c>
      <c r="H20" s="8">
        <v>12</v>
      </c>
      <c r="I20" s="8">
        <v>4</v>
      </c>
      <c r="J20" s="8">
        <v>4</v>
      </c>
      <c r="K20" s="8"/>
      <c r="L20" s="8"/>
    </row>
    <row r="21" spans="1:12" ht="13.5">
      <c r="A21" s="21"/>
      <c r="B21" s="22"/>
      <c r="C21" s="22"/>
      <c r="D21" s="23" t="s">
        <v>95</v>
      </c>
      <c r="E21" s="23"/>
      <c r="F21" s="23"/>
      <c r="G21" s="8" t="s">
        <v>94</v>
      </c>
      <c r="H21" s="8">
        <v>12</v>
      </c>
      <c r="I21" s="8">
        <v>4</v>
      </c>
      <c r="J21" s="8">
        <v>4</v>
      </c>
      <c r="K21" s="8"/>
      <c r="L21" s="8"/>
    </row>
    <row r="22" spans="1:12" ht="13.5">
      <c r="A22" s="21"/>
      <c r="B22" s="22"/>
      <c r="C22" s="22"/>
      <c r="D22" s="24" t="s">
        <v>96</v>
      </c>
      <c r="E22" s="25"/>
      <c r="F22" s="26"/>
      <c r="G22" s="8" t="s">
        <v>94</v>
      </c>
      <c r="H22" s="8">
        <v>12</v>
      </c>
      <c r="I22" s="8">
        <v>4</v>
      </c>
      <c r="J22" s="8">
        <v>4</v>
      </c>
      <c r="K22" s="8"/>
      <c r="L22" s="8"/>
    </row>
    <row r="23" spans="1:12" ht="13.5">
      <c r="A23" s="21"/>
      <c r="B23" s="22"/>
      <c r="C23" s="22" t="s">
        <v>48</v>
      </c>
      <c r="D23" s="23" t="s">
        <v>86</v>
      </c>
      <c r="E23" s="23"/>
      <c r="F23" s="23"/>
      <c r="G23" s="8" t="s">
        <v>97</v>
      </c>
      <c r="H23" s="8" t="s">
        <v>92</v>
      </c>
      <c r="I23" s="8">
        <v>4</v>
      </c>
      <c r="J23" s="8">
        <v>4</v>
      </c>
      <c r="K23" s="8"/>
      <c r="L23" s="8"/>
    </row>
    <row r="24" spans="1:12" ht="13.5">
      <c r="A24" s="21"/>
      <c r="B24" s="22"/>
      <c r="C24" s="22"/>
      <c r="D24" s="23" t="s">
        <v>88</v>
      </c>
      <c r="E24" s="23"/>
      <c r="F24" s="23"/>
      <c r="G24" s="8">
        <v>0</v>
      </c>
      <c r="H24" s="8" t="s">
        <v>92</v>
      </c>
      <c r="I24" s="8">
        <v>0</v>
      </c>
      <c r="J24" s="8">
        <v>0</v>
      </c>
      <c r="K24" s="8" t="s">
        <v>98</v>
      </c>
      <c r="L24" s="8"/>
    </row>
    <row r="25" spans="1:12" ht="13.5">
      <c r="A25" s="21"/>
      <c r="B25" s="22"/>
      <c r="C25" s="22"/>
      <c r="D25" s="24" t="s">
        <v>90</v>
      </c>
      <c r="E25" s="25"/>
      <c r="F25" s="26"/>
      <c r="G25" s="8" t="s">
        <v>99</v>
      </c>
      <c r="H25" s="8" t="s">
        <v>92</v>
      </c>
      <c r="I25" s="8">
        <v>4</v>
      </c>
      <c r="J25" s="8">
        <v>4</v>
      </c>
      <c r="K25" s="8"/>
      <c r="L25" s="8"/>
    </row>
    <row r="26" spans="1:12" ht="13.5">
      <c r="A26" s="21"/>
      <c r="B26" s="22" t="s">
        <v>100</v>
      </c>
      <c r="C26" s="22" t="s">
        <v>101</v>
      </c>
      <c r="D26" s="27" t="s">
        <v>102</v>
      </c>
      <c r="E26" s="28"/>
      <c r="F26" s="29"/>
      <c r="G26" s="30" t="s">
        <v>103</v>
      </c>
      <c r="H26" s="30" t="s">
        <v>92</v>
      </c>
      <c r="I26" s="30">
        <v>5</v>
      </c>
      <c r="J26" s="30">
        <v>5</v>
      </c>
      <c r="K26" s="27"/>
      <c r="L26" s="29"/>
    </row>
    <row r="27" spans="1:12" ht="13.5">
      <c r="A27" s="21"/>
      <c r="B27" s="22"/>
      <c r="C27" s="22"/>
      <c r="D27" s="31"/>
      <c r="E27" s="32"/>
      <c r="F27" s="33"/>
      <c r="G27" s="34"/>
      <c r="H27" s="34"/>
      <c r="I27" s="34"/>
      <c r="J27" s="34"/>
      <c r="K27" s="31"/>
      <c r="L27" s="33"/>
    </row>
    <row r="28" spans="1:12" ht="13.5">
      <c r="A28" s="21"/>
      <c r="B28" s="22"/>
      <c r="C28" s="22"/>
      <c r="D28" s="35"/>
      <c r="E28" s="36"/>
      <c r="F28" s="37"/>
      <c r="G28" s="38"/>
      <c r="H28" s="38"/>
      <c r="I28" s="38"/>
      <c r="J28" s="38"/>
      <c r="K28" s="35"/>
      <c r="L28" s="37"/>
    </row>
    <row r="29" spans="1:12" ht="13.5">
      <c r="A29" s="21"/>
      <c r="B29" s="22"/>
      <c r="C29" s="22" t="s">
        <v>53</v>
      </c>
      <c r="D29" s="27" t="s">
        <v>104</v>
      </c>
      <c r="E29" s="28"/>
      <c r="F29" s="29"/>
      <c r="G29" s="30" t="s">
        <v>105</v>
      </c>
      <c r="H29" s="30" t="s">
        <v>92</v>
      </c>
      <c r="I29" s="30">
        <v>10</v>
      </c>
      <c r="J29" s="30">
        <v>10</v>
      </c>
      <c r="K29" s="27"/>
      <c r="L29" s="29"/>
    </row>
    <row r="30" spans="1:12" ht="13.5">
      <c r="A30" s="21"/>
      <c r="B30" s="22"/>
      <c r="C30" s="22"/>
      <c r="D30" s="31"/>
      <c r="E30" s="32"/>
      <c r="F30" s="33"/>
      <c r="G30" s="34"/>
      <c r="H30" s="34"/>
      <c r="I30" s="34"/>
      <c r="J30" s="34"/>
      <c r="K30" s="31"/>
      <c r="L30" s="33"/>
    </row>
    <row r="31" spans="1:12" ht="13.5">
      <c r="A31" s="21"/>
      <c r="B31" s="22"/>
      <c r="C31" s="22"/>
      <c r="D31" s="35"/>
      <c r="E31" s="36"/>
      <c r="F31" s="37"/>
      <c r="G31" s="38"/>
      <c r="H31" s="38"/>
      <c r="I31" s="38"/>
      <c r="J31" s="38"/>
      <c r="K31" s="35"/>
      <c r="L31" s="37"/>
    </row>
    <row r="32" spans="1:12" ht="24">
      <c r="A32" s="21"/>
      <c r="B32" s="22"/>
      <c r="C32" s="22" t="s">
        <v>57</v>
      </c>
      <c r="D32" s="27" t="s">
        <v>106</v>
      </c>
      <c r="E32" s="28"/>
      <c r="F32" s="29"/>
      <c r="G32" s="39" t="s">
        <v>107</v>
      </c>
      <c r="H32" s="30" t="s">
        <v>92</v>
      </c>
      <c r="I32" s="30">
        <v>10</v>
      </c>
      <c r="J32" s="30">
        <v>10</v>
      </c>
      <c r="K32" s="27"/>
      <c r="L32" s="29"/>
    </row>
    <row r="33" spans="1:12" ht="24">
      <c r="A33" s="21"/>
      <c r="B33" s="22"/>
      <c r="C33" s="22" t="s">
        <v>61</v>
      </c>
      <c r="D33" s="23" t="s">
        <v>108</v>
      </c>
      <c r="E33" s="23"/>
      <c r="F33" s="23"/>
      <c r="G33" s="12" t="s">
        <v>109</v>
      </c>
      <c r="H33" s="12" t="s">
        <v>92</v>
      </c>
      <c r="I33" s="8">
        <v>5</v>
      </c>
      <c r="J33" s="8">
        <v>5</v>
      </c>
      <c r="K33" s="8"/>
      <c r="L33" s="8"/>
    </row>
    <row r="34" spans="1:12" ht="24">
      <c r="A34" s="21"/>
      <c r="B34" s="22" t="s">
        <v>65</v>
      </c>
      <c r="C34" s="22" t="s">
        <v>66</v>
      </c>
      <c r="D34" s="23" t="s">
        <v>110</v>
      </c>
      <c r="E34" s="23"/>
      <c r="F34" s="23"/>
      <c r="G34" s="12" t="s">
        <v>111</v>
      </c>
      <c r="H34" s="12" t="s">
        <v>112</v>
      </c>
      <c r="I34" s="8">
        <v>10</v>
      </c>
      <c r="J34" s="8">
        <v>9</v>
      </c>
      <c r="K34" s="8" t="s">
        <v>113</v>
      </c>
      <c r="L34" s="8"/>
    </row>
    <row r="35" spans="1:12" ht="13.5">
      <c r="A35" s="40" t="s">
        <v>70</v>
      </c>
      <c r="B35" s="41"/>
      <c r="C35" s="41"/>
      <c r="D35" s="41"/>
      <c r="E35" s="41"/>
      <c r="F35" s="41"/>
      <c r="G35" s="42"/>
      <c r="H35" s="43"/>
      <c r="I35" s="48">
        <v>100</v>
      </c>
      <c r="J35" s="43">
        <f>SUM(J14:J34)+L7</f>
        <v>95</v>
      </c>
      <c r="K35" s="8"/>
      <c r="L35" s="8"/>
    </row>
    <row r="36" spans="1:12" ht="13.5">
      <c r="A36" s="44" t="s">
        <v>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3.5">
      <c r="A37" s="45" t="s">
        <v>72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3.5">
      <c r="A38" s="46" t="s">
        <v>73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</sheetData>
  <sheetProtection/>
  <mergeCells count="81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32:F32"/>
    <mergeCell ref="K32:L32"/>
    <mergeCell ref="D33:F33"/>
    <mergeCell ref="K33:L33"/>
    <mergeCell ref="D34:F34"/>
    <mergeCell ref="K34:L34"/>
    <mergeCell ref="A35:F35"/>
    <mergeCell ref="K35:L35"/>
    <mergeCell ref="A36:L36"/>
    <mergeCell ref="A37:L37"/>
    <mergeCell ref="A38:L38"/>
    <mergeCell ref="A11:A12"/>
    <mergeCell ref="A13:A34"/>
    <mergeCell ref="B14:B25"/>
    <mergeCell ref="B26:B33"/>
    <mergeCell ref="C14:C16"/>
    <mergeCell ref="C17:C19"/>
    <mergeCell ref="C20:C22"/>
    <mergeCell ref="C23:C25"/>
    <mergeCell ref="C26:C28"/>
    <mergeCell ref="C29:C31"/>
    <mergeCell ref="G26:G28"/>
    <mergeCell ref="G29:G31"/>
    <mergeCell ref="H26:H28"/>
    <mergeCell ref="H29:H31"/>
    <mergeCell ref="I26:I28"/>
    <mergeCell ref="I29:I31"/>
    <mergeCell ref="J26:J28"/>
    <mergeCell ref="J29:J31"/>
    <mergeCell ref="A6:C10"/>
    <mergeCell ref="D26:F28"/>
    <mergeCell ref="K26:L28"/>
    <mergeCell ref="D29:F31"/>
    <mergeCell ref="K29:L3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小啊糯</cp:lastModifiedBy>
  <cp:lastPrinted>2018-04-25T01:57:54Z</cp:lastPrinted>
  <dcterms:created xsi:type="dcterms:W3CDTF">2014-11-14T08:07:14Z</dcterms:created>
  <dcterms:modified xsi:type="dcterms:W3CDTF">2023-05-08T09:22:16Z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909C4CBDFA6D4CFEA3473F048AEA740E_13</vt:lpwstr>
  </property>
</Properties>
</file>